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225"/>
  <workbookPr autoCompressPictures="0"/>
  <bookViews>
    <workbookView xWindow="3320" yWindow="1860" windowWidth="19320" windowHeight="12120"/>
  </bookViews>
  <sheets>
    <sheet name="Sheet1" sheetId="1" r:id="rId1"/>
  </sheets>
  <definedNames>
    <definedName name="_xlnm._FilterDatabase" localSheetId="0" hidden="1">Sheet1!$A$2:$N$348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258" i="1" l="1"/>
  <c r="I258" i="1"/>
  <c r="D258" i="1"/>
  <c r="J60" i="1"/>
</calcChain>
</file>

<file path=xl/sharedStrings.xml><?xml version="1.0" encoding="utf-8"?>
<sst xmlns="http://schemas.openxmlformats.org/spreadsheetml/2006/main" count="1701" uniqueCount="905">
  <si>
    <t>Bill Number</t>
  </si>
  <si>
    <t>Annualized Cost</t>
  </si>
  <si>
    <t>CBO</t>
  </si>
  <si>
    <t>HR 00005</t>
  </si>
  <si>
    <t>Student Success Act</t>
  </si>
  <si>
    <t>CBO/Baseline</t>
  </si>
  <si>
    <t>Text</t>
  </si>
  <si>
    <t>HR 00025</t>
  </si>
  <si>
    <t>To promote freedom, fairness, and economic opportunity by repealing the income tax and other taxes, abolishing the Internal Revenue Service, and enacting a national sales tax to be administered primarily by the States.</t>
  </si>
  <si>
    <t>Census/Budget</t>
  </si>
  <si>
    <t>Repeal Refundable Credits</t>
  </si>
  <si>
    <t>HR 00037</t>
  </si>
  <si>
    <t>To repeal portions of the Patient Protection and Affordable Care Act, to reduce Federal Government spending and to reduce the salaries of Members of Congress, and for other purposes.</t>
  </si>
  <si>
    <t>HR 00037a</t>
  </si>
  <si>
    <t>Sec. 103. Repeal of the independent payment advisory board.</t>
  </si>
  <si>
    <t>CBO HR452(112)</t>
  </si>
  <si>
    <t>PPACA: Repeal IPAB</t>
  </si>
  <si>
    <t>HR 00037b</t>
  </si>
  <si>
    <t>Sec. 204. Reduction of the number of nonessential vehicles purchased and leased by the Federal Government.</t>
  </si>
  <si>
    <t>BT112HR6324tstmy</t>
  </si>
  <si>
    <t>Reduce Govt Vehicles</t>
  </si>
  <si>
    <t>HR 00037c</t>
  </si>
  <si>
    <t>Sec. 301. Reduction in rates of basic pay for Members of Congress. 5 percent reduction</t>
  </si>
  <si>
    <t>OPM Data</t>
  </si>
  <si>
    <t>Reduce Congressional Pay: 5 percent</t>
  </si>
  <si>
    <t>HR 00045</t>
  </si>
  <si>
    <t>To repeal the Patient Protection and Affordable Care Act and health care-related provisions in the Health Care and Education Reconciliation Act of 2010.</t>
  </si>
  <si>
    <t>NTUF IB (2012)</t>
  </si>
  <si>
    <t>Repeal PPACA</t>
  </si>
  <si>
    <t>HR 00046</t>
  </si>
  <si>
    <t>To repeal the Dodd-Frank Wall Street Reform and Consumer Protection Act.</t>
  </si>
  <si>
    <t>BT112(HR87), CBO, Testimony</t>
  </si>
  <si>
    <t>HR 00054</t>
  </si>
  <si>
    <t>To provide that no pay adjustment for Members of Congress shall be made with respect to any pay period occurring during the One Hundred Thirteenth Congress.</t>
  </si>
  <si>
    <t>OPM</t>
  </si>
  <si>
    <t>Congressional COLA</t>
  </si>
  <si>
    <t>HR 00056</t>
  </si>
  <si>
    <t>To make 1 percent across-the-board rescissions in non-defense, non-homeland-security, and non-veterans-affairs discretionary spending for each of the fiscal years 2013 and 2014.</t>
  </si>
  <si>
    <t>Budget</t>
  </si>
  <si>
    <t>Across-the-board non-defense rescissions</t>
  </si>
  <si>
    <t>HR 00057</t>
  </si>
  <si>
    <t>To make 15 percent across-the-board rescissions in non-defense, non-homeland-security, and non-veterans-affairs discretionary spending for each of the fiscal years 2013 and 2014.</t>
  </si>
  <si>
    <t>HR 00058</t>
  </si>
  <si>
    <t>To make 10 percent across-the-board rescissions in non-defense, non-homeland-security, and non-veterans-affairs discretionary spending for each of the fiscal years 2013 and 2014.</t>
  </si>
  <si>
    <t>HR 00059</t>
  </si>
  <si>
    <t>To make 5 percent across-the-board rescissions in non-defense, non-homeland-security, and non-veterans-affairs discretionary spending for each of the fiscal years 2013 and 2014.</t>
  </si>
  <si>
    <t>HR 00075</t>
  </si>
  <si>
    <t>To end membership of the United States in the United Nations.</t>
  </si>
  <si>
    <t>Budget/CRS</t>
  </si>
  <si>
    <t>Defund United Nations &amp; Related Organizations</t>
  </si>
  <si>
    <t>HR 00094</t>
  </si>
  <si>
    <t>To amend the Internal Revenue Code of 1986 to prohibit the use of public funds for political party conventions.</t>
  </si>
  <si>
    <t>Prohibit Funding Political Party Conventions</t>
  </si>
  <si>
    <t>HR 00095</t>
  </si>
  <si>
    <t>To reduce Federal spending and the deficit by terminating taxpayer financing of presidential election campaigns and party conventions.</t>
  </si>
  <si>
    <t>Terminate Funding for Presidential Elections</t>
  </si>
  <si>
    <t>HR 00106</t>
  </si>
  <si>
    <t>To require any amounts remaining in a Member's Representational Allowance at the end of a fiscal year to be deposited in the Treasury and used for deficit reduction or to reduce the Federal debt.</t>
  </si>
  <si>
    <t>BT112 HR121 Clerk</t>
  </si>
  <si>
    <t>Remaining Member Allowances for Deficit Reduction</t>
  </si>
  <si>
    <t>HR 00132</t>
  </si>
  <si>
    <t>To repeal the Patient Protection and Affordable Care Act and the Health Care and Education Reconciliation Act of 2010.</t>
  </si>
  <si>
    <t>NTUF IB</t>
  </si>
  <si>
    <t>HR 00134</t>
  </si>
  <si>
    <t>To repeal the provision of law that provides automatic pay adjustments for Members of Congress.</t>
  </si>
  <si>
    <t>HR 00150</t>
  </si>
  <si>
    <t>To amend the Legislative Reorganization Act of 1946 to reduce the rates of pay of Members of Congress by 5 percent and eliminate future cost-of-living adjustments in such rates of pay.</t>
  </si>
  <si>
    <t>CRS</t>
  </si>
  <si>
    <t>Congressional Paycut</t>
  </si>
  <si>
    <t>HR 00176</t>
  </si>
  <si>
    <t>To prohibit universal service support of commercial mobile service through the Lifeline program.</t>
  </si>
  <si>
    <t>BT112 HR3481 Sponsor</t>
  </si>
  <si>
    <t>HR 00196</t>
  </si>
  <si>
    <t>To eliminate automatic pay adjustments for Members of Congress, and for other purposes.</t>
  </si>
  <si>
    <t>HR 00224</t>
  </si>
  <si>
    <t>Stop Tenant Organizing Promotion Act</t>
  </si>
  <si>
    <t>Sponsor</t>
  </si>
  <si>
    <t>HR 00237</t>
  </si>
  <si>
    <t>Federal Hiring Freeze Act of 2013</t>
  </si>
  <si>
    <t>BT111(HR5348), sponsor</t>
  </si>
  <si>
    <t>Federal Workforce Reduction</t>
  </si>
  <si>
    <t>HR 00243</t>
  </si>
  <si>
    <t>Bowles-Simpson Plan of Lowering America's Debt Act</t>
  </si>
  <si>
    <t>Budget/RSC (2012)/OPM data</t>
  </si>
  <si>
    <t>HR 00243a</t>
  </si>
  <si>
    <t>15% Reduction in approps for the White House</t>
  </si>
  <si>
    <t>HR 00243b</t>
  </si>
  <si>
    <t>15% Reduction in approps for the House</t>
  </si>
  <si>
    <t>HR 00243c</t>
  </si>
  <si>
    <t>15% Reduction in approps for the Senate</t>
  </si>
  <si>
    <t>HR 00243d</t>
  </si>
  <si>
    <t>Denial Of Certain Annual Pay Adjustments For Members Of Congress.</t>
  </si>
  <si>
    <t>OPM data</t>
  </si>
  <si>
    <t>Repeal Congressional COLA</t>
  </si>
  <si>
    <t>HR 00243e</t>
  </si>
  <si>
    <t>Reduction In Federal Workforce</t>
  </si>
  <si>
    <t>CBO HR3029(112)</t>
  </si>
  <si>
    <t>HR 00243f</t>
  </si>
  <si>
    <t>Reduction In Government Travel Costs. (20 Percent Reduction)</t>
  </si>
  <si>
    <t>RSC (112)</t>
  </si>
  <si>
    <t>Limit Government Travel Costs</t>
  </si>
  <si>
    <t>HR 00243g</t>
  </si>
  <si>
    <t>Limitation On Government Printing Costs</t>
  </si>
  <si>
    <t>Reduce Govt Printing</t>
  </si>
  <si>
    <t>HR 00243h</t>
  </si>
  <si>
    <t>Reduction In Federal Vehicle Costs</t>
  </si>
  <si>
    <t>Limit Government Vehicle Costs</t>
  </si>
  <si>
    <t>HR 00243i</t>
  </si>
  <si>
    <t>Repeal Of Earned Income Tax Credit</t>
  </si>
  <si>
    <t>Refundable Tax Credits</t>
  </si>
  <si>
    <t>HR 00248</t>
  </si>
  <si>
    <t>Presidential Allowance Modernization Act</t>
  </si>
  <si>
    <t>BT112HR4093spnsr</t>
  </si>
  <si>
    <t>HR 00256</t>
  </si>
  <si>
    <t>Stop Wasting Archive Grants Act of 2013</t>
  </si>
  <si>
    <t>HR 00260</t>
  </si>
  <si>
    <t>To reduce Federal spending and the deficit by terminating taxpayer financing of presidential election campaigns and party conventions and by terminating the Election Assistance Commission.</t>
  </si>
  <si>
    <t>CBO data</t>
  </si>
  <si>
    <t>HR 00260a</t>
  </si>
  <si>
    <t>HR 00260b</t>
  </si>
  <si>
    <t>To terminate the Election Assistance Commission.</t>
  </si>
  <si>
    <t>Terminated Election Assistance Commission</t>
  </si>
  <si>
    <t>Text/Budget</t>
  </si>
  <si>
    <t>Split_Cost</t>
  </si>
  <si>
    <t>HR 00270b</t>
  </si>
  <si>
    <t>HR 00273</t>
  </si>
  <si>
    <t>To eliminate the 2013 statutory pay adjustment for Federal employees.</t>
  </si>
  <si>
    <t>CBO/GOP</t>
  </si>
  <si>
    <t>Eliminate Pay Raise for Federal Workers</t>
  </si>
  <si>
    <t>HR 00295</t>
  </si>
  <si>
    <t>Protect and Save Act of 2013</t>
  </si>
  <si>
    <t>CBO Bipartisan Budget Act</t>
  </si>
  <si>
    <t>HR 00349</t>
  </si>
  <si>
    <t>To amend the Food Security Act of 1985 with respect to maximum enrollment and eligible land in the conservation reserve program.</t>
  </si>
  <si>
    <t>CBO HR6083(112)</t>
  </si>
  <si>
    <t>HR 00350</t>
  </si>
  <si>
    <t>To repeal the Legal Services Corporation Act.</t>
  </si>
  <si>
    <t>Legal Svcs Corp</t>
  </si>
  <si>
    <t>HR 00351</t>
  </si>
  <si>
    <t xml:space="preserve"> 1/23/2013</t>
  </si>
  <si>
    <t xml:space="preserve"> Protecting Seniors' Access to Medicare Act of 2013</t>
  </si>
  <si>
    <t>HR 00357</t>
  </si>
  <si>
    <t xml:space="preserve"> To amend title 38, United States Code, to require courses of education provided by public institutions of higher education that are approved for purposes of the educational assistance programs administered by the Secretary of Veterans Affairs to charge veterans tuition and fees at the in-State tuition rate.</t>
  </si>
  <si>
    <t>PR</t>
  </si>
  <si>
    <t>HR 00391</t>
  </si>
  <si>
    <t xml:space="preserve"> To provide for a 10 percent reduction in pay for Members of Congress, the President, and the Vice President.</t>
  </si>
  <si>
    <t>Reduce Congressional Pay</t>
  </si>
  <si>
    <t>HR 00396</t>
  </si>
  <si>
    <t xml:space="preserve"> To reduce the annual rates of pay for Members of Congress by 20 percent, and to prohibit an adjustment in such rates during a year unless the Federal government did not run a deficit in the previous fiscal year.</t>
  </si>
  <si>
    <t>CRS/Text</t>
  </si>
  <si>
    <t>HR 00398</t>
  </si>
  <si>
    <t xml:space="preserve"> To reduce the rate of pay for Members of Congress by 10 percent and to eliminate automatic pay adjustments for Members.</t>
  </si>
  <si>
    <t xml:space="preserve"> 1/25/2013</t>
  </si>
  <si>
    <t>HR 00419</t>
  </si>
  <si>
    <t xml:space="preserve"> To strengthen and clarify the commercial, cultural, and other relations between the people of the United States and the people of Taiwan, as codified in the Taiwan Relations Act, and for other purposes.</t>
  </si>
  <si>
    <t>Sponsor/Text</t>
  </si>
  <si>
    <t>HR 00496</t>
  </si>
  <si>
    <t>To require amounts remaining in Members' representational allowances at the end of a fiscal year to be used for deficit reduction or to reduce the Federal debt, and for other purposes.</t>
  </si>
  <si>
    <t>BT112 HR297clerk</t>
  </si>
  <si>
    <t>HR 00504</t>
  </si>
  <si>
    <t>To save at least $10,000,000,000 by consolidating some duplicative and overlapping Government programs.</t>
  </si>
  <si>
    <t>Repeal FY2013 Sequester</t>
  </si>
  <si>
    <t>HR 00505c</t>
  </si>
  <si>
    <t>Smarter Approach to Nuclear Expenditures</t>
  </si>
  <si>
    <t>BT112 HR3974 Sponsor</t>
  </si>
  <si>
    <t>HR 00505d</t>
  </si>
  <si>
    <t>Relocation to United States military installations of members of the United States Armed Forces assigned to permanent duty in Europe</t>
  </si>
  <si>
    <t>HR 00505e</t>
  </si>
  <si>
    <t>Additional Army and Marine Corps end strength reductions through retirement and separation</t>
  </si>
  <si>
    <t>HR 00505f</t>
  </si>
  <si>
    <t xml:space="preserve">Prohibits DOD funds from being obligated or expended for FY2014-FY2024 to procure more than one Virginia class submarine per fiscal year. </t>
  </si>
  <si>
    <t>HR 00505g</t>
  </si>
  <si>
    <t>LIMITATION ON PROCUREMENT OF ONE FORD CLASS AIRCRAFT CARRIER</t>
  </si>
  <si>
    <t>HR 00505h</t>
  </si>
  <si>
    <t>Authority for procurement of F/A-18E and F/A-18F aircraft</t>
  </si>
  <si>
    <t>HR 00505i</t>
  </si>
  <si>
    <t>Prohibition on procurement of V-22 Osprey aircraft</t>
  </si>
  <si>
    <t>HR 00505j</t>
  </si>
  <si>
    <t xml:space="preserve"> Limit Military Bands - Prohibits amounts expended for any fiscal year for military musical units from exceeding $200 million.</t>
  </si>
  <si>
    <t>HR 00505k</t>
  </si>
  <si>
    <t>Reduction in Number of General and Flag Officers - Prohibits the number of active-duty general or flag officers from exceeding six for each 10,000 active-duty members of that armed force.</t>
  </si>
  <si>
    <t>HR 00527</t>
  </si>
  <si>
    <t>Responsible Helium Administration and Stewardship Act</t>
  </si>
  <si>
    <t>HR 00556</t>
  </si>
  <si>
    <t>To amend the Internal Revenue Code of 1986 to require individuals to include their social security numbers on the income tax return as a condition of claiming the refundable portion of the child tax credit, and for other purposes.</t>
  </si>
  <si>
    <t>CBO HR3630 (112)</t>
  </si>
  <si>
    <t>SS Verification for CTC</t>
  </si>
  <si>
    <t>HR 00567</t>
  </si>
  <si>
    <t>To amend the Social Security Act to replace the Medicaid program and the Children's Health Insurance program with a block grant to the States, and for other purposes.</t>
  </si>
  <si>
    <t>BT112 HR4160 CBO</t>
  </si>
  <si>
    <t>HR 00593</t>
  </si>
  <si>
    <t>To amend the Balanced Budget and Emergency Deficit Control Act of 1985 to modify the discretionary spending limits to take into account savings resulting from the reduction in the number of Federal employees.</t>
  </si>
  <si>
    <t>HR 00636</t>
  </si>
  <si>
    <t>To prohibit Members of Congress from receiving any automatic pay adjustments through the end of the One Hundred Thirteenth Congress.</t>
  </si>
  <si>
    <t>HR 00662</t>
  </si>
  <si>
    <t>To prohibit United States contributions to the Intergovernmental Panel on Climate Change and the United Nations Framework Convention on Climate Change.</t>
  </si>
  <si>
    <t>Defund UN Panel on Climate Change</t>
  </si>
  <si>
    <t>HR 00686</t>
  </si>
  <si>
    <t>To amend the Federal Crop Insurance Act to modify the ineligibility requirements for producers that produce an annual crop on native sod, and for other purposes.</t>
  </si>
  <si>
    <t>CBO S3240(112)</t>
  </si>
  <si>
    <t>HR 00696</t>
  </si>
  <si>
    <t>To designate the Wovoka Wilderness and provide for certain land conveyances in Lyon County, Nevada, and for other purposes.</t>
  </si>
  <si>
    <t>CBO S 159 (113)</t>
  </si>
  <si>
    <t>Lyon County Economic Development and Conservation</t>
  </si>
  <si>
    <t>HR 00762</t>
  </si>
  <si>
    <t>To repeal title I of the Patient Protection and Affordable Care Act and to amend the Public Health Service Act to provide for cooperative governing of individual health insurance coverage offered in interstate commerce.</t>
  </si>
  <si>
    <t>CBOHR2355-109+H2-112</t>
  </si>
  <si>
    <t>HR 00762a</t>
  </si>
  <si>
    <t>Health Care Choice Act</t>
  </si>
  <si>
    <t>CBO HR 2355(109)/CPI</t>
  </si>
  <si>
    <t>HR 00762b</t>
  </si>
  <si>
    <t>Repeal PPACA Title I</t>
  </si>
  <si>
    <t>CBOHR2(112)</t>
  </si>
  <si>
    <t xml:space="preserve">CBO Report on Scaling Back Defense, &amp; S18(113) </t>
  </si>
  <si>
    <t>Repeal 2013 Sequester: Defense</t>
  </si>
  <si>
    <t>HR 00779</t>
  </si>
  <si>
    <t>To repeal the Patient Protection and Affordable Care Act and the health care-related provisions in the Health Care and Education Reconciliation Act of 2010 and to amend title 5, United States Code, to establish a national health program administered by the Office of Personnel Management to offer Federal employee health benefits plans to individuals who are not Federal employees, and for other purposes.</t>
  </si>
  <si>
    <t>CBO/Ken Thorpe(2004)+CPI</t>
  </si>
  <si>
    <t>HR 00779a</t>
  </si>
  <si>
    <t>FEHB Program Open to Individuals</t>
  </si>
  <si>
    <t>Ken Thorpe (2004)/CPI</t>
  </si>
  <si>
    <t>HR 00779b</t>
  </si>
  <si>
    <t>PPACA Repeal</t>
  </si>
  <si>
    <t>Text/USC</t>
  </si>
  <si>
    <t>HR 00803</t>
  </si>
  <si>
    <t>SKILLS Act</t>
  </si>
  <si>
    <t>CBO/Budget</t>
  </si>
  <si>
    <t>HR 00804</t>
  </si>
  <si>
    <t>Smarter Than Sequester Defense Spending Reduction Act</t>
  </si>
  <si>
    <t>CBO/Text/NTUF</t>
  </si>
  <si>
    <t>HR 00804a</t>
  </si>
  <si>
    <t>Smarter Than Sequester Defense Spending Reduction Act: Repeal DOD Sequester</t>
  </si>
  <si>
    <t>HR 00804b</t>
  </si>
  <si>
    <t>Smarter Than Sequester Defense Spending Reduction Act: Replacement Cuts</t>
  </si>
  <si>
    <t>Text/NTUF</t>
  </si>
  <si>
    <t>Sequester Replacement: Defense Cuts</t>
  </si>
  <si>
    <t>HR 00824</t>
  </si>
  <si>
    <t>To reduce the total number of civil service employees in the executive branch of the Government through attrition, and for other purposes.</t>
  </si>
  <si>
    <t>HR 00828</t>
  </si>
  <si>
    <t>Decrease Spending Now Act</t>
  </si>
  <si>
    <t>Rescissions</t>
  </si>
  <si>
    <t>CBO HR357(113)</t>
  </si>
  <si>
    <t>HR 00849c</t>
  </si>
  <si>
    <t>Reduce Discretionary Caps</t>
  </si>
  <si>
    <t>CBO data/Text</t>
  </si>
  <si>
    <t>Reduce Discretionary Spending Caps</t>
  </si>
  <si>
    <t>Text/CBO data</t>
  </si>
  <si>
    <t>HR 00887</t>
  </si>
  <si>
    <t>To terminate the Economic Development Administration, and for other purposes.</t>
  </si>
  <si>
    <t>Terminate Economic Development Administration</t>
  </si>
  <si>
    <t>HR 00890</t>
  </si>
  <si>
    <t>To prohibit waivers relating to compliance with the work requirements for the program of block grants to States for temporary assistance for needy families, and for other purposes.</t>
  </si>
  <si>
    <t>HR 00943</t>
  </si>
  <si>
    <t>Crop Insurance Subsidy Reduction Act</t>
  </si>
  <si>
    <t>R street/CBO</t>
  </si>
  <si>
    <t>Reduce Crop Insurance Direct Payments</t>
  </si>
  <si>
    <t>HR 00961</t>
  </si>
  <si>
    <t>United States Postal Service Stabilization Act of 2013</t>
  </si>
  <si>
    <t>USPS, CBO data</t>
  </si>
  <si>
    <t>USPS Pension</t>
  </si>
  <si>
    <t>HR 00978</t>
  </si>
  <si>
    <t>National Emergency Selective Service Act</t>
  </si>
  <si>
    <t>Selective Service</t>
  </si>
  <si>
    <t>HR 01005</t>
  </si>
  <si>
    <t>Defund Obamacare Act</t>
  </si>
  <si>
    <t>HR 01013</t>
  </si>
  <si>
    <t>To make 1 percent across-the-board rescissions in discretionary spending for each of fiscal years 2013 and 2014, and for other purposes.</t>
  </si>
  <si>
    <t>CBO/Text</t>
  </si>
  <si>
    <t>Across the board discrtionary recession</t>
  </si>
  <si>
    <t>HR 01099</t>
  </si>
  <si>
    <t>To repeal the Prevention and Public Health Fund.</t>
  </si>
  <si>
    <t>CBO HR4628(112)</t>
  </si>
  <si>
    <t>Reduce Prevention &amp; Public Health Fund</t>
  </si>
  <si>
    <t>HR 01181</t>
  </si>
  <si>
    <t>To reduce the annual rate of pay of Members of Congress by 8.2 percent.</t>
  </si>
  <si>
    <t>HR 01182</t>
  </si>
  <si>
    <t>To amend the Food and Nutrition Act of 2008 to repeal the authority to make performance-based bonus payments to States.</t>
  </si>
  <si>
    <t>USDA/Sponsor</t>
  </si>
  <si>
    <t>HR 01202</t>
  </si>
  <si>
    <t>To prevent a fiscal crisis by enacting legislation to balance the Federal budget through reductions of discretionary and mandatory spending.</t>
  </si>
  <si>
    <t>Budget Cap: Total Spending</t>
  </si>
  <si>
    <t>HR 01268b</t>
  </si>
  <si>
    <t>Flood Mitigation Expense Relief Act of 2013: Repeal Energy Star Program</t>
  </si>
  <si>
    <t>HR 01294</t>
  </si>
  <si>
    <t>Self-Sufficient Community Lands Act</t>
  </si>
  <si>
    <t>CBO HR 1526 (113)</t>
  </si>
  <si>
    <t>HR 01313</t>
  </si>
  <si>
    <t>To amend the Food, Conservation, and Energy Act to repeal a duplicative program relating to inspection and grading of catfish.</t>
  </si>
  <si>
    <t>FarmProgress.com</t>
  </si>
  <si>
    <t>Repeal Catfish Program</t>
  </si>
  <si>
    <t>HR 01355</t>
  </si>
  <si>
    <t>State Nutrition Assistance Flexibility Act of 2013</t>
  </si>
  <si>
    <t>HR 01404</t>
  </si>
  <si>
    <t>To amend title XIX of the Social Security Act to eliminate the increased Federal medical assistance percentage under the State plan with respect to newly eligible mandatory individuals under Medicaid, to provide States with greater flexibility under Medicaid, and for other purposes.</t>
  </si>
  <si>
    <t>CBO HR6079(113)</t>
  </si>
  <si>
    <t>Repeal PPACA:FMAP Increase</t>
  </si>
  <si>
    <t>HR 01407</t>
  </si>
  <si>
    <t>Animal Drug User Fee Amendments of 2013</t>
  </si>
  <si>
    <t>HR 01412</t>
  </si>
  <si>
    <t>Improving Job Opportunities for Veterans Act of 2013</t>
  </si>
  <si>
    <t>CBO/Sponsor</t>
  </si>
  <si>
    <t>HR 01412a</t>
  </si>
  <si>
    <t>Increase Private Sector On-Job Training Programs</t>
  </si>
  <si>
    <t>HR 01412b</t>
  </si>
  <si>
    <t>Extension of Reduced Pesnion for Certain Veterans in Medicaid Plans for Services Furnished by Nursing Facilities</t>
  </si>
  <si>
    <t>HR 01467</t>
  </si>
  <si>
    <t>To reduce the annual rates of pay of Members of Congress by 20 percent and prohibit further adjustments to such rates.</t>
  </si>
  <si>
    <t>Text/CRS</t>
  </si>
  <si>
    <t>HR 01502</t>
  </si>
  <si>
    <t>To amend title II of the Social Security Act to prevent concurrent receipt of unemployment benefits and Social Security disability insurance, and for other purposes.</t>
  </si>
  <si>
    <t>FY2014 Budget Table S-9</t>
  </si>
  <si>
    <t>HR 01506</t>
  </si>
  <si>
    <t>To reduce the number of nuclear-armed submarines operated by the Navy, to prohibit the development of a new long-range penetrating bomber aircraft, to reduce the number of intercontinental ballistic missiles operated by the Department of Defense, and for other purposes.</t>
  </si>
  <si>
    <t>HR 01510</t>
  </si>
  <si>
    <t>To improve and extend certain nutrition programs.</t>
  </si>
  <si>
    <t>CBO S458(113)</t>
  </si>
  <si>
    <t>HR 01526</t>
  </si>
  <si>
    <t>To restore employment and educational opportunities in, and improve the economic stability of, counties containing National Forest System land, while also reducing Forest Service management costs, by ensuring that such counties have a dependable source of revenue from National Forest System land, to provide a temporary extension of the Secure Rural Schools and Community Self-Determination Act of 2000, and for other purposes.</t>
  </si>
  <si>
    <t>HR 01549</t>
  </si>
  <si>
    <t>Helping Sick Americans Now Act</t>
  </si>
  <si>
    <t>HR 01549a</t>
  </si>
  <si>
    <t>Repeal Prevention &amp; Public Health Funds</t>
  </si>
  <si>
    <t>Repeal PPACA: Prevention &amp; Public Health Funds</t>
  </si>
  <si>
    <t>HR 01549b</t>
  </si>
  <si>
    <t>Establish Pre-Existing Insurance Program</t>
  </si>
  <si>
    <t>HR 01567</t>
  </si>
  <si>
    <t>New Fair Deal CEO's Act of 2013</t>
  </si>
  <si>
    <t>HR 01567a</t>
  </si>
  <si>
    <t>Termination of NOAA fisheries finance program</t>
  </si>
  <si>
    <t>HR 01567b</t>
  </si>
  <si>
    <t>Termination of NOAA Fishery promotion and development subsidies</t>
  </si>
  <si>
    <t>HR 01567c</t>
  </si>
  <si>
    <t>Termination of Railroad rehabilitation and improvement</t>
  </si>
  <si>
    <t>HR 01567d</t>
  </si>
  <si>
    <t>Termination of Railroad research and development</t>
  </si>
  <si>
    <t>HR 01567e</t>
  </si>
  <si>
    <t>Termination of title IX guaranteed loan program</t>
  </si>
  <si>
    <t>HR 01567f</t>
  </si>
  <si>
    <t>Termination of ocean freight differential subsidies</t>
  </si>
  <si>
    <t>HR 01567g</t>
  </si>
  <si>
    <t>Termination of Appalachian Regional Commission</t>
  </si>
  <si>
    <t>HR 01567h</t>
  </si>
  <si>
    <t>Termination of Economic Development Administration</t>
  </si>
  <si>
    <t>HR 01588</t>
  </si>
  <si>
    <t>Medicare Drug Savings Act of 2013</t>
  </si>
  <si>
    <t>Summary Tables</t>
  </si>
  <si>
    <t>HR 01613</t>
  </si>
  <si>
    <t>Outer Continental Shelf Transboundary Hydrocarbon Agreements Authorization Act</t>
  </si>
  <si>
    <t>HR 01754</t>
  </si>
  <si>
    <t>Preserving American Homeownership Act of 2013</t>
  </si>
  <si>
    <t>HR 01772</t>
  </si>
  <si>
    <t>Legal Workforce Act</t>
  </si>
  <si>
    <t>HR 01856</t>
  </si>
  <si>
    <t>CLEAN Act</t>
  </si>
  <si>
    <t>Washington Post</t>
  </si>
  <si>
    <t>Energy Production and Project Delivery Act of 2013</t>
  </si>
  <si>
    <t>HR 01908</t>
  </si>
  <si>
    <t>Federal Repeal of Expensive Exchanges Act</t>
  </si>
  <si>
    <t>CBOHR6079(112)</t>
  </si>
  <si>
    <t>Repeal PPACA Premium Credits &amp; Cost Sharing Subsidies</t>
  </si>
  <si>
    <t>HR 01912</t>
  </si>
  <si>
    <t>Affordable Care Accountability Act of 2013</t>
  </si>
  <si>
    <t>CBO Sen. Amend 1866</t>
  </si>
  <si>
    <t>PPACA Subsidies for Congress</t>
  </si>
  <si>
    <t>HR 01932</t>
  </si>
  <si>
    <t>Farm Program Integrity Act of 2013</t>
  </si>
  <si>
    <t>BT113S281sponsor</t>
  </si>
  <si>
    <t>HR 01983</t>
  </si>
  <si>
    <t>To amend the Food for Peace Act to reform the food assistance programs under that Act, and for other purposes.</t>
  </si>
  <si>
    <t>HR 01994</t>
  </si>
  <si>
    <t>HR 01995</t>
  </si>
  <si>
    <t>To reform the Federal Crop Insurance Act and reduce Federal spending on crop insurance.</t>
  </si>
  <si>
    <t>Taxpayers Common Sense</t>
  </si>
  <si>
    <t>HR 01999</t>
  </si>
  <si>
    <t>To reduce waste and implement cost savings and revenue enhancement for the Federal Government.</t>
  </si>
  <si>
    <t>Spnsor/CBO&amp;GAO data</t>
  </si>
  <si>
    <t>HR 01999a</t>
  </si>
  <si>
    <t>HR 01999b</t>
  </si>
  <si>
    <t>Consolidate Data Centers</t>
  </si>
  <si>
    <t>HR 01999c</t>
  </si>
  <si>
    <t>Reduce Duplication in IT investments</t>
  </si>
  <si>
    <t>HR 01999d</t>
  </si>
  <si>
    <t>Increase fees to Cover Agricultural Quarantine and Inspection Costs</t>
  </si>
  <si>
    <t>Sponsor/GAO</t>
  </si>
  <si>
    <t>HR 01999e</t>
  </si>
  <si>
    <t>Rescind DOE Advanced Technology Vehicles Manufacturing Loan Manufacturing</t>
  </si>
  <si>
    <t>Sponsor/CBO data</t>
  </si>
  <si>
    <t>HR 01999f</t>
  </si>
  <si>
    <t>Promote Strategic Sourcing in Procurement</t>
  </si>
  <si>
    <t>Sponsor/GAO data</t>
  </si>
  <si>
    <t>Strategic Sourcing</t>
  </si>
  <si>
    <t>HR 02010</t>
  </si>
  <si>
    <t>To amend the Patient Protection and Affordable Care Act to apply to Delegates and Resident Commissioners to the Congress, and to employees of committees and leadership offices of Congress, the requirement of such Act that the only health plans that the Federal Government may make available to Members of Congress and congressional staff are plans created or offered through an Exchange established under such Act.</t>
  </si>
  <si>
    <t>CBO Sen Amend 1866 (113)</t>
  </si>
  <si>
    <t>HR 02013</t>
  </si>
  <si>
    <t>To repeal the wage rate requirements commonly known as the Davis-Bacon Act.</t>
  </si>
  <si>
    <t>CBO Budget Options</t>
  </si>
  <si>
    <t>Davis-Bacon Repeal</t>
  </si>
  <si>
    <t>HR 02019a</t>
  </si>
  <si>
    <t>Eliminate taxpayer financing of presidential campaigns and party conventions</t>
  </si>
  <si>
    <t>HR 02219</t>
  </si>
  <si>
    <t>To reauthorize the Integrated Coastal and Ocean Observation System Act of 2009.</t>
  </si>
  <si>
    <t>Text/testimony</t>
  </si>
  <si>
    <t>HR 02231</t>
  </si>
  <si>
    <t>Offshore Energy and Jobs Act</t>
  </si>
  <si>
    <t>Leasing in Atlantic and Pacific OCS</t>
  </si>
  <si>
    <t>HR 02371</t>
  </si>
  <si>
    <t>Prisoner Incentive Act of 2013</t>
  </si>
  <si>
    <t>CBO S1231(112)</t>
  </si>
  <si>
    <t>HR 02372</t>
  </si>
  <si>
    <t>Fairness in Cocaine Sentencing Act of 2013</t>
  </si>
  <si>
    <t>CBO HR 3243(111)</t>
  </si>
  <si>
    <t>HR 02380</t>
  </si>
  <si>
    <t>Eliminate the MAP Act</t>
  </si>
  <si>
    <t>HR 02385</t>
  </si>
  <si>
    <t>CFPB Pay Fairness Act of 2013</t>
  </si>
  <si>
    <t>HR 02597</t>
  </si>
  <si>
    <t>To prohibit Federal funding of National Public Radio and the use of Federal funds to acquire radio content.</t>
  </si>
  <si>
    <t>CPB</t>
  </si>
  <si>
    <t>National Aeronautics and Space Administration Authorization Act of 2013</t>
  </si>
  <si>
    <t>HR 02668</t>
  </si>
  <si>
    <t>Fairness for American Families Act</t>
  </si>
  <si>
    <t>HR 02682</t>
  </si>
  <si>
    <t>Defund Obamacare Act of 2013</t>
  </si>
  <si>
    <t>HR 02687</t>
  </si>
  <si>
    <t>HR 02694</t>
  </si>
  <si>
    <t>Buy Smarter and Save Act of 2013</t>
  </si>
  <si>
    <t>BT113 HR1999 SPONSOR/GAO DATA</t>
  </si>
  <si>
    <t>HR 02748</t>
  </si>
  <si>
    <t>Postal Reform Act of 2013</t>
  </si>
  <si>
    <t>HR 02778</t>
  </si>
  <si>
    <t>To amend the Internal Revenue Code of 1986 to clarify eligibility for the child tax credit.</t>
  </si>
  <si>
    <t>CBO HR3630(112)</t>
  </si>
  <si>
    <t>HR 02784</t>
  </si>
  <si>
    <t>To amend the Outer Continental Shelf Lands Act to require the Secretary of the Interior to conduct offshore oil and gas leasing, to use revenues from such leasing to capitalize bonds that provide a dedicated source of revenue to fund highway, other transportation, and water infrastructure projects, and for other purposes.</t>
  </si>
  <si>
    <t>CBO HR2231 (113)</t>
  </si>
  <si>
    <t>HR 02848</t>
  </si>
  <si>
    <t>Department of State Operations and Embassy Security Authorization Act, Fiscal Year 2014</t>
  </si>
  <si>
    <t>HR 02956</t>
  </si>
  <si>
    <t>End Welfare for Big Oil Act of 2013</t>
  </si>
  <si>
    <t>CBO S3457(112)</t>
  </si>
  <si>
    <t>Repeal Deepwater Royalty Relief</t>
  </si>
  <si>
    <t>HR 03067</t>
  </si>
  <si>
    <t>No Obamacare Subsidies for Members of Congress Act of 2013</t>
  </si>
  <si>
    <t>HR 03071</t>
  </si>
  <si>
    <t>No Special Treatment for Congress Act</t>
  </si>
  <si>
    <t>HR 03076</t>
  </si>
  <si>
    <t>James Madison Congressional Accountability Act</t>
  </si>
  <si>
    <t>PPACA: No Subsidies for Congress &amp; Staff</t>
  </si>
  <si>
    <t>HR 03102</t>
  </si>
  <si>
    <t>Nutrition Reform and Work Opportunity Act of 2013</t>
  </si>
  <si>
    <t>Nutrition Programs</t>
  </si>
  <si>
    <t>HR 03121</t>
  </si>
  <si>
    <t>American Health Care Reform Act of 2013</t>
  </si>
  <si>
    <t>HR 03121a</t>
  </si>
  <si>
    <t>Repeal Obamacare</t>
  </si>
  <si>
    <t>HR 03121b</t>
  </si>
  <si>
    <t>High risk pools</t>
  </si>
  <si>
    <t>High Risk Pools</t>
  </si>
  <si>
    <t>HR 03121c</t>
  </si>
  <si>
    <t>COOPERATIVE GOVERNING OF INDIVIDUAL HEALTH INSURANCE COVERAGE</t>
  </si>
  <si>
    <t>HR 03121d</t>
  </si>
  <si>
    <t>State Transparency Portals</t>
  </si>
  <si>
    <t>HR 03121e</t>
  </si>
  <si>
    <t>ASSOCIATION HEALTH PLANS</t>
  </si>
  <si>
    <t>CBO HR525 (2005)</t>
  </si>
  <si>
    <t>Association Health Plans</t>
  </si>
  <si>
    <t>HR 03121f</t>
  </si>
  <si>
    <t>Medical Liability reform</t>
  </si>
  <si>
    <t>CBO HR5 (112)</t>
  </si>
  <si>
    <t>Medical Liability Reform</t>
  </si>
  <si>
    <t>HR 03165</t>
  </si>
  <si>
    <t>To repeal the Patient Protection and Affordable Care Act and to take meaningful steps to lower health care costs and increase access to health insurance coverage without raising taxes, cutting Medicare benefits for seniors, adding to the national deficit, intervening in the doctor-patient relationship, or instituting a government takeover of health care.</t>
  </si>
  <si>
    <t>HR 03165a</t>
  </si>
  <si>
    <t>Common Sense Health Reform Americans Actually Want Act: Repeal PPACA</t>
  </si>
  <si>
    <t>HR 03165b</t>
  </si>
  <si>
    <t>Common Sense Health Reform Americans Actually Want Act: Risk Pools</t>
  </si>
  <si>
    <t>Risk Pools</t>
  </si>
  <si>
    <t>HR 03165c</t>
  </si>
  <si>
    <t>Common Sense Health Reform Americans Actually Want Act: Medical Liability Reform</t>
  </si>
  <si>
    <t>HR 03198</t>
  </si>
  <si>
    <t>To amend the Patient Protection and Affordable Care Act to prohibit government subsidies for the purchase of health plans by Members of Congress and congressional staff and to apply to Delegates and Resident Commissioners to the Congress, and to employees of committees and leadership offices of Congress, the requirement of such Act that the only health plans that the Federal Government may make available to Members of Congress and congressional staff are plans created or offered through an Exchange established under such Act.</t>
  </si>
  <si>
    <t>HR 03205</t>
  </si>
  <si>
    <t>Promoting Adoption and Legal Guardianship for Children in Foster Care Act</t>
  </si>
  <si>
    <t>HR 03277</t>
  </si>
  <si>
    <t>To prohibit United States voluntary contributions to the regular budget of the United Nations or any United Nations agency.</t>
  </si>
  <si>
    <t>HR 03305</t>
  </si>
  <si>
    <t>Currency Optimization, Innovation, and National Savings Act</t>
  </si>
  <si>
    <t>BT112HR2977gao</t>
  </si>
  <si>
    <t>HR 03382</t>
  </si>
  <si>
    <t>To focus limited Federal resources on the most serious offenders.</t>
  </si>
  <si>
    <t>CBO S1410(113)</t>
  </si>
  <si>
    <t>HR 03463</t>
  </si>
  <si>
    <t>Border Patrol Pay Reform Act of 2013</t>
  </si>
  <si>
    <t>CBOS1691(113)</t>
  </si>
  <si>
    <t>HR 03470</t>
  </si>
  <si>
    <t>Naval Vessel Transfer and Arms Export Control Amendments Act of 2013</t>
  </si>
  <si>
    <t>HR 03486</t>
  </si>
  <si>
    <t>Transportation Empowerment Act</t>
  </si>
  <si>
    <t>HR 03489</t>
  </si>
  <si>
    <t>To amend section 1341 of the Patient Protection and Affordable Care Act to repeal the funding mechanism for the transitional reinsurance program in the individual market, and for other purposes.</t>
  </si>
  <si>
    <t>PPACA:Transistional Reinsurance Program</t>
  </si>
  <si>
    <t>HR 03541</t>
  </si>
  <si>
    <t>Obamacare Taxpayer Bailout Prevention Act</t>
  </si>
  <si>
    <t>CBO April 2014</t>
  </si>
  <si>
    <t>HR 03574</t>
  </si>
  <si>
    <t>End Polluter Welfare Act of 2013</t>
  </si>
  <si>
    <t>BT112S3080climatesciencewatch.org</t>
  </si>
  <si>
    <t>HR 03589</t>
  </si>
  <si>
    <t>To terminate the Denali Commission, and for other purposes.</t>
  </si>
  <si>
    <t>Denali.gov</t>
  </si>
  <si>
    <t>HR 03641</t>
  </si>
  <si>
    <t>EPA Maximum Achievable Contraction of Technocrats Act of 2013</t>
  </si>
  <si>
    <t>HR 03653</t>
  </si>
  <si>
    <t>Jobs for Veterans Act of 2013</t>
  </si>
  <si>
    <t>HR 03659</t>
  </si>
  <si>
    <t>To amend title XIX of the Social Security Act to clarify policy with respect to collecting reimbursement from third-party payers for medical assistance paid under the Medicaid program, and for other purposes.</t>
  </si>
  <si>
    <t>HR 03788</t>
  </si>
  <si>
    <t>To repeal the reductions in military retirement benefits made by the Bipartisan Budget Act of 2013 and to require inclusion of the taxpayer's social security number to claim the refundable portion of the child tax credit.</t>
  </si>
  <si>
    <t>CBOS1869&amp;HR3630(112)</t>
  </si>
  <si>
    <t>HR 03788a</t>
  </si>
  <si>
    <t>Repeal COLA Reductions: Veterans Under 62</t>
  </si>
  <si>
    <t>HR 03788b</t>
  </si>
  <si>
    <t>To repeal an annual adjustment of retired pay and retainer pay amounts for retired members of the Armed Forces under age 62, and for other purposes.</t>
  </si>
  <si>
    <t>HR 03798</t>
  </si>
  <si>
    <t>HR 03798a</t>
  </si>
  <si>
    <t>Repeal Cola Reductions; Reduce Prevention and Public Health Fund</t>
  </si>
  <si>
    <t>HR 03798b</t>
  </si>
  <si>
    <t>HR 03801</t>
  </si>
  <si>
    <t>To repeal the reductions in military retirement benefits made by the Bipartisan Budget Act of 2013 and to authorize the United States Postal Service to implement a modified Saturday delivery schedule.</t>
  </si>
  <si>
    <t>CBO, National Journal</t>
  </si>
  <si>
    <t>HR 03801a</t>
  </si>
  <si>
    <t>CBO HR3798(113)</t>
  </si>
  <si>
    <t>Repeal Cola Reductions; End Saturday Mail Delivery.</t>
  </si>
  <si>
    <t>HR 03801b</t>
  </si>
  <si>
    <t>End Saturday Mail Delivery</t>
  </si>
  <si>
    <t>CBO HR2748(113)</t>
  </si>
  <si>
    <t>HR 03812</t>
  </si>
  <si>
    <t>No Bailouts for Insurance Industry Act of 2014</t>
  </si>
  <si>
    <t>CBO BEO2014</t>
  </si>
  <si>
    <t>HR 03812a</t>
  </si>
  <si>
    <t>Repeal Transitional Reinsurance in PPACA</t>
  </si>
  <si>
    <t>Repeal PPACA Transitional Reinsurance</t>
  </si>
  <si>
    <t>HR 03812b</t>
  </si>
  <si>
    <t>Repeal Risk Corridors in PPACA</t>
  </si>
  <si>
    <t>Repeal PPACA Risk Corridors</t>
  </si>
  <si>
    <t>HR 03859</t>
  </si>
  <si>
    <t>To amend the Mineral Leasing Act to adjust minimum bids and annual rentals for oil and gas and tar sands leases to reflect inflation, and for other purposes.</t>
  </si>
  <si>
    <t>To provide for a 12 month extension for certain Emergency Unemployment Compensation, and for other purposes.</t>
  </si>
  <si>
    <t>HR 03885b</t>
  </si>
  <si>
    <t>GAO</t>
  </si>
  <si>
    <t>HR 03885c</t>
  </si>
  <si>
    <t>USC</t>
  </si>
  <si>
    <t>HR 03964</t>
  </si>
  <si>
    <t>Sacramento-San Joaquin Valley Emergency Water Delivery Act</t>
  </si>
  <si>
    <t>HR 04107</t>
  </si>
  <si>
    <t>Reduce Expenditures in Nuclear Infrastructure Now Act</t>
  </si>
  <si>
    <t>HR 04118</t>
  </si>
  <si>
    <t>SIMPLE Fairness Act</t>
  </si>
  <si>
    <t>PPACA: Suspend Mandate and Penalties</t>
  </si>
  <si>
    <t>HR 04174</t>
  </si>
  <si>
    <t>To amend title 39, United States Code, to modernize and improve Alaska bypass freight mail transportation.</t>
  </si>
  <si>
    <t>CBO HR 2748(113)</t>
  </si>
  <si>
    <t>HR 04231</t>
  </si>
  <si>
    <t>To prohibit United States assistance to the East-West Center.</t>
  </si>
  <si>
    <t>HR 04257</t>
  </si>
  <si>
    <t>To provide for a limitation on the number of civilian employees at the Department of Defense, and for other purposes.</t>
  </si>
  <si>
    <t>Text/Budget Data</t>
  </si>
  <si>
    <t>HR 04362</t>
  </si>
  <si>
    <t>To prohibit United States contributions to the United Nations Population Fund.</t>
  </si>
  <si>
    <t>USAID</t>
  </si>
  <si>
    <t>Defund United Nations &amp; Related Orgs</t>
  </si>
  <si>
    <t>HR 04379</t>
  </si>
  <si>
    <t>To prohibit any appropriation of funds for the National Labor Relations Board.</t>
  </si>
  <si>
    <t>Emergency Unemployment Compensation Extension Act of 2014</t>
  </si>
  <si>
    <t>CBOS2149(113)</t>
  </si>
  <si>
    <t>HR 04415b</t>
  </si>
  <si>
    <t>Senator Coburn (2011 data)</t>
  </si>
  <si>
    <t>End Unemployment for Millionaires</t>
  </si>
  <si>
    <t>HR 04415c</t>
  </si>
  <si>
    <t>Pension Funding Provisions</t>
  </si>
  <si>
    <t>HR 04415d</t>
  </si>
  <si>
    <t>HR 04482</t>
  </si>
  <si>
    <t>To prohibit any appropriation of funds for the Science and Technology account of the Environmental Protection Agency.</t>
  </si>
  <si>
    <t>HR 04744</t>
  </si>
  <si>
    <t>To prohibit funding of the Rural Utilities Service High Energy Cost Grant Program.</t>
  </si>
  <si>
    <t>HR 04869</t>
  </si>
  <si>
    <t>Department of Energy Research and Development Act of 2014</t>
  </si>
  <si>
    <t>AAU</t>
  </si>
  <si>
    <t>HR 04899</t>
  </si>
  <si>
    <t>To lower gasoline prices for the American family by increasing domestic onshore and offshore energy exploration and production, to streamline and improve onshore and offshore energy permitting and administration, and for other purposes.</t>
  </si>
  <si>
    <t>HR 04914</t>
  </si>
  <si>
    <t>To prohibit funding to the Institute of Peace.</t>
  </si>
  <si>
    <t>To provide for the extension of certain unemployment benefits.</t>
  </si>
  <si>
    <t>HR 04970b</t>
  </si>
  <si>
    <t>A bill to provide for the extension of certain unemployment benefits, and for other purposes: End Unemployment for Millionaires</t>
  </si>
  <si>
    <t>HR 04970c</t>
  </si>
  <si>
    <t>HR 04980</t>
  </si>
  <si>
    <t>To prevent and address sex trafficking of children in foster care, to extend and improve adoption incentives, and to improve international child support recovery.</t>
  </si>
  <si>
    <t>HR 04980a</t>
  </si>
  <si>
    <t>Data Reporting</t>
  </si>
  <si>
    <t>HR 04980b</t>
  </si>
  <si>
    <t>Electronic Income Withholding Orders</t>
  </si>
  <si>
    <t>HR 05008</t>
  </si>
  <si>
    <t>To prohibit United States voluntary contributions to the United Nations Democracy Fund.</t>
  </si>
  <si>
    <t>HR 05021a</t>
  </si>
  <si>
    <t>Pension Smoothing</t>
  </si>
  <si>
    <t>HR 05090</t>
  </si>
  <si>
    <t>To prohibit providing Federal funds for the National Endowment for the Arts.</t>
  </si>
  <si>
    <t>NEA</t>
  </si>
  <si>
    <t>HR 05205</t>
  </si>
  <si>
    <t>Northern Nevada Land Conservation and Economic Development Act</t>
  </si>
  <si>
    <t>S 00012</t>
  </si>
  <si>
    <t>Naval Vessel Transfer Act of 2013</t>
  </si>
  <si>
    <t>CBO S1683 (113)</t>
  </si>
  <si>
    <t>Naval Vessel Transfer Act</t>
  </si>
  <si>
    <t>S 00017</t>
  </si>
  <si>
    <t>CBO HR3407(112)</t>
  </si>
  <si>
    <t>Coastal Plain Leasing</t>
  </si>
  <si>
    <t>S 00018</t>
  </si>
  <si>
    <t>Sequester Replacement and Spending Reduction Act of 2013</t>
  </si>
  <si>
    <t>S 00018a</t>
  </si>
  <si>
    <t>2013 Sequester Repeal</t>
  </si>
  <si>
    <t>S 00018b</t>
  </si>
  <si>
    <t>Lowering the 2013 Discretionary Caps</t>
  </si>
  <si>
    <t>Discretionary Cap</t>
  </si>
  <si>
    <t>S 00018c</t>
  </si>
  <si>
    <t>Standard Utility Allowances Basd on the receipt of Energy Assistance</t>
  </si>
  <si>
    <t>S 00018d</t>
  </si>
  <si>
    <t>Social Security Number to Claim Refundable Portion of Child Credit</t>
  </si>
  <si>
    <t>Verification of Refundable Child Tax Credit</t>
  </si>
  <si>
    <t>S 00018e</t>
  </si>
  <si>
    <t>Recapture of Overpayments from Certain Federally-subsidized Health Insurance</t>
  </si>
  <si>
    <t>S 00018f</t>
  </si>
  <si>
    <t>Bringing Bureau of Consumer Financial Protection into Regular Appropriations Process</t>
  </si>
  <si>
    <t>S 00018g</t>
  </si>
  <si>
    <t>No Cost-of-Living Adjustments for Members of Congress</t>
  </si>
  <si>
    <t>S 00018h</t>
  </si>
  <si>
    <t>Increase in fed. Employee contributions to retirement program</t>
  </si>
  <si>
    <t>S 00018i</t>
  </si>
  <si>
    <t>Exension of Pay Freeze for Federal Employees</t>
  </si>
  <si>
    <t>Federal Workforce Pay Freeze</t>
  </si>
  <si>
    <t>S 00020</t>
  </si>
  <si>
    <t>Financial Takeover Repeal Act of 2013</t>
  </si>
  <si>
    <t>BT112(7), CBO, Testimony</t>
  </si>
  <si>
    <t>S 00030</t>
  </si>
  <si>
    <t xml:space="preserve"> Congressional Pay Freeze Act of 2013</t>
  </si>
  <si>
    <t>S 00040</t>
  </si>
  <si>
    <t xml:space="preserve"> American Liberty Restoration Act</t>
  </si>
  <si>
    <t>Repeal PPACA: Individual Mandate</t>
  </si>
  <si>
    <t>S 00044</t>
  </si>
  <si>
    <t xml:space="preserve"> MCAP Act</t>
  </si>
  <si>
    <t>S 00065</t>
  </si>
  <si>
    <t xml:space="preserve"> A bill to repeal the provision of law that provides automatic pay adjustments for Members of Congress.</t>
  </si>
  <si>
    <t>S 00091</t>
  </si>
  <si>
    <t xml:space="preserve"> A bill to amend the Internal Revenue Code of 1986 to clarify eligibility for the child tax credit.</t>
  </si>
  <si>
    <t>Refundable CTC Verification</t>
  </si>
  <si>
    <t>S 00118</t>
  </si>
  <si>
    <t xml:space="preserve"> A bill to amend the Internal Revenue Code of 1986 to prohibit the use of public funds for political party conventions.</t>
  </si>
  <si>
    <t>S 00122</t>
  </si>
  <si>
    <t xml:space="preserve"> A bill to promote freedom, fairness, and economic opportunity by repealing the income tax and other taxes, abolishing the Internal Revenue Service, and enacting a national sales tax to be administered primarily by the States.</t>
  </si>
  <si>
    <t>Repeal of Refundable Credits</t>
  </si>
  <si>
    <t>S 00159</t>
  </si>
  <si>
    <t xml:space="preserve"> A bill to designate the Wovoka Wilderness and provide for certain land conveyances in Lyon County, Nevada, and for other purposes.</t>
  </si>
  <si>
    <t>S 00173</t>
  </si>
  <si>
    <t xml:space="preserve"> A bill to repeal the current Internal Revenue Code and replace it with a flat tax, thereby guaranteeing economic growth and fairness for all Americans.</t>
  </si>
  <si>
    <t>Budget (2011)</t>
  </si>
  <si>
    <t>S 00177</t>
  </si>
  <si>
    <t xml:space="preserve"> A bill to repeal the Patient Protection and Affordable Care Act and the Health Care and Education Reconciliation Act of 2010 entirely.</t>
  </si>
  <si>
    <t>S 00202</t>
  </si>
  <si>
    <t>Accountability Through Electronic Verification Act</t>
  </si>
  <si>
    <t>CBO HR1772(113)</t>
  </si>
  <si>
    <t>S 00257</t>
  </si>
  <si>
    <t>A bill to amend title 38, United States Code, to require courses of education provided by public institutions of higher education that are approved for purposes of the educational assistance programs administered by the Secretary of Veterans Affairs to charge veterans tuition and fees at the in-State tuition rate, and for other purposes.</t>
  </si>
  <si>
    <t>S 00263</t>
  </si>
  <si>
    <t>A bill to amend the Balanced Budget and Emergency Deficit Control Act of 1985 to modify the discretionary spending limits to take into account savings resulting from the reduction in the number of Federal employees.</t>
  </si>
  <si>
    <t>S365(112) TXT/CBO</t>
  </si>
  <si>
    <t>S 00263a</t>
  </si>
  <si>
    <t>Reduce Size of Federal Workforce</t>
  </si>
  <si>
    <t>S 00263b</t>
  </si>
  <si>
    <t>Congressional COLA Repeal</t>
  </si>
  <si>
    <t>S 00277b</t>
  </si>
  <si>
    <t>S 00278b</t>
  </si>
  <si>
    <t>S 00281</t>
  </si>
  <si>
    <t>A bill to amend the Food Security Act of 1985 to restore integrity to and strengthen payment limitation rules for commodity payments and benefits.</t>
  </si>
  <si>
    <t>S 00334</t>
  </si>
  <si>
    <t>A bill to terminate agricultural direct payments beginning with the 2013 crop year.</t>
  </si>
  <si>
    <t>Terminate Direct Payments</t>
  </si>
  <si>
    <t>S 00351</t>
  </si>
  <si>
    <t>A bill to repeal the provisions of the Patient Protection and Affordable Care Act of providing for the Independent Payment Advisory Board.</t>
  </si>
  <si>
    <t>Repeal PPACA: IPAB</t>
  </si>
  <si>
    <t>S 00375</t>
  </si>
  <si>
    <t>Senate Campaign Disclosure Parity Act</t>
  </si>
  <si>
    <t>S 00379</t>
  </si>
  <si>
    <t>Across-the-board rescission</t>
  </si>
  <si>
    <t>S 00388c</t>
  </si>
  <si>
    <t>Eliminate Direct Paynts and Fun Misc Ag Programs</t>
  </si>
  <si>
    <t>CBO S388(113)</t>
  </si>
  <si>
    <t>Eliminate Ag Direct Payment</t>
  </si>
  <si>
    <t>S 00388g</t>
  </si>
  <si>
    <t>Adjustments to Caps on Discretionary Approps</t>
  </si>
  <si>
    <t>S 00417</t>
  </si>
  <si>
    <t>A bill to reduce the number of nonessential vehicles purchased and leased by the Federal Government, and for other purposes.</t>
  </si>
  <si>
    <t>S 00436</t>
  </si>
  <si>
    <t>Sequester for Congressional Pay and Accountability Act</t>
  </si>
  <si>
    <t>S 00446</t>
  </si>
  <si>
    <t>A bill to amend the Federal Crop Insurance Act to reduce Federal crop insurance subsidies, and for other purposes.</t>
  </si>
  <si>
    <t>R St Institute</t>
  </si>
  <si>
    <t>Reduce Direct Payments</t>
  </si>
  <si>
    <t>S 00458</t>
  </si>
  <si>
    <t>A bill to improve and extend certain nutrition programs.</t>
  </si>
  <si>
    <t>S 00547</t>
  </si>
  <si>
    <t>A bill to prevent a fiscal crisis by enacting legislation to balance the Federal budget through reductions of discretionary and mandatory spending.</t>
  </si>
  <si>
    <t>S 00622</t>
  </si>
  <si>
    <t>An original bill to amend the Federal Food, Drug, and Cosmetic Act to reauthorize user fee programs relating to new animal drugs and generic new animal drugs.</t>
  </si>
  <si>
    <t>S 00632</t>
  </si>
  <si>
    <t>A bill to amend the Food, Conservation, and Energy Act of 2008 to repeal a duplicative program relating to inspection and grading of catfish.</t>
  </si>
  <si>
    <t>S 00680</t>
  </si>
  <si>
    <t>A bill to rescind amounts appropriated for fiscal year 2013 for the Department of Defense for the Medium Extended Air Defense System, and for other purposes.</t>
  </si>
  <si>
    <t>S 00740</t>
  </si>
  <si>
    <t>A bill to amend title XVIII of the Social Security Act to require drug manufacturers to provide drug rebates for drugs dispensed to low-income individuals under the Medicare prescription drug benefit program.</t>
  </si>
  <si>
    <t>S 00751</t>
  </si>
  <si>
    <t>A bill to amend the Food, Conservation, and Energy Act of 2008 to authorize producers on a farm to produce fruits and vegetables for processing on the base acres of the farm.</t>
  </si>
  <si>
    <t>BT112 HR2675 Text/Sponsor</t>
  </si>
  <si>
    <t>S 00783</t>
  </si>
  <si>
    <t>Helium Stewardship Act of 2013</t>
  </si>
  <si>
    <t>Helium Stewardship Act</t>
  </si>
  <si>
    <t>S 00801</t>
  </si>
  <si>
    <t>Prairie Protection Act of 2013</t>
  </si>
  <si>
    <t>S 00812</t>
  </si>
  <si>
    <t>A bill to authorize the Secretary of the Interior to take actions to implement the Agreement between the United States of America and the United Mexican States Concerning Transboundary Hydrocarbon Reservoirs in the Gulf of Mexico.</t>
  </si>
  <si>
    <t>CBO HR1613(113)</t>
  </si>
  <si>
    <t>S 00874</t>
  </si>
  <si>
    <t>Ending Mobile Phone Welfare Act of 2013</t>
  </si>
  <si>
    <t>USAC</t>
  </si>
  <si>
    <t>S 00902</t>
  </si>
  <si>
    <t>A bill to amend the Patient Protection and Affordable Care Act to apply the provisions of the Act to certain Congressional staff and members of the executive branch.</t>
  </si>
  <si>
    <t>S 00933</t>
  </si>
  <si>
    <t>Bulletproof Vest Partnership Grant Program Reauthorization Act of 2013</t>
  </si>
  <si>
    <t>S 00944</t>
  </si>
  <si>
    <t>A bill to amend title 38, United States Code, to require courses of education provided by public institutions of higher education that are approved for purposes of the All-Volunteer Force Educational Assistance Program and Post-9/11 Educational Assistance to charge veterans tuition and fees at the in-State tuition rate, and for other purposes.</t>
  </si>
  <si>
    <t>S 00957</t>
  </si>
  <si>
    <t>A bill to amend the Federal Food, Drug, and Cosmetic Act with respect to the pharmaceutical distribution supply chain.</t>
  </si>
  <si>
    <t>CBO HR3204 (113)</t>
  </si>
  <si>
    <t>S 00963</t>
  </si>
  <si>
    <t>A bill preventing an unrealistic future Medicaid augmentation plan.</t>
  </si>
  <si>
    <t>S 01099</t>
  </si>
  <si>
    <t>Reducing Overlapping Payments Act</t>
  </si>
  <si>
    <t>Reduce Overlapping Unemployment and SSI Benefits</t>
  </si>
  <si>
    <t>S 01198</t>
  </si>
  <si>
    <t>A bill to amend title XVIII of the Social Security Act to provide for adjustments to Medicare part B and D premiums for high-income beneficiaries.</t>
  </si>
  <si>
    <t>CBO Budget Options Related Proposal</t>
  </si>
  <si>
    <t>S 01216</t>
  </si>
  <si>
    <t>CBO HR1412(113)</t>
  </si>
  <si>
    <t>S 01216a</t>
  </si>
  <si>
    <t>S 01216b</t>
  </si>
  <si>
    <t>S 01292</t>
  </si>
  <si>
    <t>A bill to prohibit the funding of the Patient Protection and Affordable Care Act.</t>
  </si>
  <si>
    <t>S 01304</t>
  </si>
  <si>
    <t>S 01316</t>
  </si>
  <si>
    <t>A bill to repeal the provisions of the Patient Protection and Affordable Care Act providing for the Independent Payment Advisory Board.</t>
  </si>
  <si>
    <t>S 01376</t>
  </si>
  <si>
    <t>FHA Solvency Act of 2013</t>
  </si>
  <si>
    <t>S 01401</t>
  </si>
  <si>
    <t>Domestic Energy and Jobs Act</t>
  </si>
  <si>
    <t>CBO Various</t>
  </si>
  <si>
    <t>S 01410</t>
  </si>
  <si>
    <t>Smarter Sentencing Act of 2013</t>
  </si>
  <si>
    <t>S 01436</t>
  </si>
  <si>
    <t>One Percent Spending Reduction Act of 2013</t>
  </si>
  <si>
    <t>Discretionary Spending Cap</t>
  </si>
  <si>
    <t>S 01469</t>
  </si>
  <si>
    <t>Congressional Health Care for Seniors Act of 2013</t>
  </si>
  <si>
    <t>BT112 S2196 Sponsor</t>
  </si>
  <si>
    <t>S 01486</t>
  </si>
  <si>
    <t>Postal Reform</t>
  </si>
  <si>
    <t>S 01488</t>
  </si>
  <si>
    <t>A bill to delay the application of the individual health insurance mandate, to delay the application of the employer health insurance mandate, and for other purposes.</t>
  </si>
  <si>
    <t>CBO HR2668 (113)</t>
  </si>
  <si>
    <t>PPACA: Delay the Individual Mandate</t>
  </si>
  <si>
    <t>S 01490</t>
  </si>
  <si>
    <t>A bill to delay the application of the Patient Protection and Affordable Care Act.</t>
  </si>
  <si>
    <t>S 01497</t>
  </si>
  <si>
    <t>S 01513</t>
  </si>
  <si>
    <t>High Technology Jobs Preservation Act of 2013</t>
  </si>
  <si>
    <t>CBO HR527 (113)</t>
  </si>
  <si>
    <t>S 01518b</t>
  </si>
  <si>
    <t>Improving Outcomes for Youth At Risk for Sex Trafficking Act of 2013: Repeal Certain Social Service Block Grants</t>
  </si>
  <si>
    <t>Repeal Social Service Block Grants</t>
  </si>
  <si>
    <t>S 01683</t>
  </si>
  <si>
    <t>A bill to provide for the transfer of naval vessels to certain foreign recipients, and for other purposes.</t>
  </si>
  <si>
    <t>S 01691</t>
  </si>
  <si>
    <t>Border Patrol Agent Pay Reform Act of 2013</t>
  </si>
  <si>
    <t>S 01702</t>
  </si>
  <si>
    <t>S 01726</t>
  </si>
  <si>
    <t>S 01730</t>
  </si>
  <si>
    <t>A bill to reform the regulatory process to ensure that small businesses are free to compete and to create jobs, to clear unnecessary regulatory burdens, and for other purposes.</t>
  </si>
  <si>
    <t>S 01730a</t>
  </si>
  <si>
    <t>A bill to reform the regulatory process to ensure that small businesses are free to compete and to create jobs, to clear unnecessary regulatory burdens, and for other purposes: New Funding</t>
  </si>
  <si>
    <t>S 01730b</t>
  </si>
  <si>
    <t>A bill to reform the regulatory process to ensure that small businesses are free to compete and to create jobs, to clear unnecessary regulatory burdens, and for other purposes: Repeal SB Development Centers</t>
  </si>
  <si>
    <t>S 01792</t>
  </si>
  <si>
    <t>GONE Act</t>
  </si>
  <si>
    <t>S 01860</t>
  </si>
  <si>
    <t>STAR Act of 2013</t>
  </si>
  <si>
    <t>CBO HR5(112)</t>
  </si>
  <si>
    <t>S 01861</t>
  </si>
  <si>
    <t>Taxpayer Protection and Responsible Resolution Act</t>
  </si>
  <si>
    <t>CBO H. Con Res 112 (113)</t>
  </si>
  <si>
    <t>S 01869</t>
  </si>
  <si>
    <t>Keeping Our Promise to Our Military Heroes Act</t>
  </si>
  <si>
    <t>S 02064</t>
  </si>
  <si>
    <t>Four Rationers Repeal Act of 2014</t>
  </si>
  <si>
    <t>USC/budget</t>
  </si>
  <si>
    <t>S 02064a</t>
  </si>
  <si>
    <t>Four Rationers Repeal Act of 2014: Repeal IPAB</t>
  </si>
  <si>
    <t>S 02064b</t>
  </si>
  <si>
    <t>Four Rationers Repeal Act of 2014: Repeal Center for Medicare and Medicaid Innovation</t>
  </si>
  <si>
    <t>S 02097b</t>
  </si>
  <si>
    <t>S 02097c</t>
  </si>
  <si>
    <t>A bill to provide for the extension of certain unemployment benefits, and for other purposes: Increase PBGC Premiums</t>
  </si>
  <si>
    <t>S 02097d</t>
  </si>
  <si>
    <t>A bill to provide for the extension of certain unemployment benefits, and for other purposes: Reduce SSI Benefits Based on Receipt of Unemployment Compensation</t>
  </si>
  <si>
    <t>Reduce Overlapping Unemploemnt and SSI Benefits</t>
  </si>
  <si>
    <t>SGR Repeal</t>
  </si>
  <si>
    <t>S 02122</t>
  </si>
  <si>
    <t>Responsible Medicare SGR Repeal and Beneficiary Access Improvement Act of 2014</t>
  </si>
  <si>
    <t>S 02122a</t>
  </si>
  <si>
    <t>S 02122b</t>
  </si>
  <si>
    <t>S 02124a</t>
  </si>
  <si>
    <t>Rescissions: IMB New Authority to Borrow Funding</t>
  </si>
  <si>
    <t>S 02124b</t>
  </si>
  <si>
    <t>Rescissions: State Dept &amp; Related Agencies' Accounts</t>
  </si>
  <si>
    <t>S 02124c</t>
  </si>
  <si>
    <t>Rescissions: Dept. of Defense Accounts</t>
  </si>
  <si>
    <t>S 02124d</t>
  </si>
  <si>
    <t>Loan Guarantees for Ukraine, Quote Increase for IMF</t>
  </si>
  <si>
    <t>S 02148b</t>
  </si>
  <si>
    <t>S 02148c</t>
  </si>
  <si>
    <t>Prepayment of PBGC premiums</t>
  </si>
  <si>
    <t>S 02149b</t>
  </si>
  <si>
    <t>S 02149c</t>
  </si>
  <si>
    <t>S 02191</t>
  </si>
  <si>
    <t>A bill to amend the Internal Revenue Code of 1986 to repeal the excise tax on high cost employer-sponsored health coverage, and for other purposes.</t>
  </si>
  <si>
    <t>CBO HR452 (112)</t>
  </si>
  <si>
    <t>S 02201</t>
  </si>
  <si>
    <t>A bill to limit the level of premium subsidy provided by the Federal Crop Insurance Corporation to agricultural producers.</t>
  </si>
  <si>
    <t>S 02263</t>
  </si>
  <si>
    <t>Stop Wasteful Federal Bonuses Act of 2014</t>
  </si>
  <si>
    <t>TIFTA</t>
  </si>
  <si>
    <t>S 02272</t>
  </si>
  <si>
    <t>A bill to prohibit discretionary bonuses for employees of the Internal Revenue Service who have engaged in misconduct or who have delinquent tax liability.</t>
  </si>
  <si>
    <t>TIGTA</t>
  </si>
  <si>
    <t>S 02339</t>
  </si>
  <si>
    <t>A bill to amend the Patient Protection and Affordable Care Act to require States with failed American Health Benefit Exchanges to reimburse the Federal Government for amounts provided under grants for the establishment and operation of such Exchanges.</t>
  </si>
  <si>
    <t>Daily Caller</t>
  </si>
  <si>
    <t>S 02409</t>
  </si>
  <si>
    <t>American Energy Independence and Security Act of 2014</t>
  </si>
  <si>
    <t>Txt/CBOHR3407(112)</t>
  </si>
  <si>
    <t>S 02410</t>
  </si>
  <si>
    <t>An original bill to authorize appropriations for fiscal year 2015 for military activities of the Department of Defense, for military construction, and for defense activities of the Department of Energy, to prescribe military personnel strengths for such fiscal year, and for other purposes.</t>
  </si>
  <si>
    <t>S 02444</t>
  </si>
  <si>
    <t>A bill to authorize appropriations for the Coast Guard for fiscal years 2015 through 2016, and for other purposes.</t>
  </si>
  <si>
    <t>S 02492</t>
  </si>
  <si>
    <t>A bill to amend the Internal Revenue Code of 1986 to increase access for the uninsured to high quality physician care.</t>
  </si>
  <si>
    <t>CBO HR1549 (113)</t>
  </si>
  <si>
    <t>S 02495</t>
  </si>
  <si>
    <t>Budgetary Cap and Cut</t>
  </si>
  <si>
    <t>S 02511</t>
  </si>
  <si>
    <t>A bill to amend the Employee Retirement Income Security Act of 1974 to clarify the definition of substantial cessation of operations.</t>
  </si>
  <si>
    <t>S 02617</t>
  </si>
  <si>
    <t>Davis-Bacon Repeal Act</t>
  </si>
  <si>
    <t>S 02651</t>
  </si>
  <si>
    <t>A bill to repeal certain mandates of the Department of Homeland Security Office of Inspector General.</t>
  </si>
  <si>
    <t>Passed House</t>
  </si>
  <si>
    <t>Pending</t>
  </si>
  <si>
    <t>Law</t>
  </si>
  <si>
    <t>Passed Senate</t>
  </si>
  <si>
    <t>Offset Category</t>
  </si>
  <si>
    <t>Note</t>
  </si>
  <si>
    <t>Section of Bill</t>
  </si>
  <si>
    <t>Net of Whole Bill</t>
  </si>
  <si>
    <t>Introduced</t>
  </si>
  <si>
    <t>Bill Title</t>
  </si>
  <si>
    <t>FY1</t>
  </si>
  <si>
    <t>FY2</t>
  </si>
  <si>
    <t>FY3</t>
  </si>
  <si>
    <t>FY4</t>
  </si>
  <si>
    <t>FY5</t>
  </si>
  <si>
    <t>Total Cost</t>
  </si>
  <si>
    <t>Source</t>
  </si>
  <si>
    <t>Status (As of 12/4/2014)</t>
  </si>
  <si>
    <t>National Taxpayers Union Foundation: Savings Bills and Proposals Introduced and Scored in the 113th Congress as of December 4, 2014. Figures in Millions of Dollars. Information Provided for Educational Purposes Only.</t>
  </si>
  <si>
    <t>HR 03568</t>
  </si>
  <si>
    <t>Training Highly Skilled Americans Act of 2013</t>
  </si>
  <si>
    <t>CBO S744 (113)</t>
  </si>
  <si>
    <t>HR 05254</t>
  </si>
  <si>
    <t>Stop Wasteful Bonuses in Department of Veterans Affairs Act of 2014</t>
  </si>
  <si>
    <t>BT113 S2263tifta</t>
  </si>
  <si>
    <t>S 02728</t>
  </si>
  <si>
    <t>Text/Budget/USC</t>
  </si>
  <si>
    <t>Community-Based Medical Education Act of 2014</t>
  </si>
  <si>
    <t>S 02812</t>
  </si>
  <si>
    <t>Repay Act of 2014</t>
  </si>
  <si>
    <t>Budget/Sponsor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</si>
</sst>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quot;$&quot;\(#,##0\)"/>
    <numFmt numFmtId="165" formatCode="m/d/yy;@"/>
    <numFmt numFmtId="166" formatCode="m/d/yyyy;@"/>
    <numFmt numFmtId="167" formatCode="&quot;$&quot;#,##0;[Red]&quot;$&quot;#,##0"/>
  </numFmts>
  <fonts count="10" x14ac:knownFonts="1">
    <font>
      <sz val="11"/>
      <color theme="1"/>
      <name val="Times New Roman"/>
      <family val="2"/>
    </font>
    <font>
      <sz val="11"/>
      <color theme="1"/>
      <name val="Times New Roman"/>
      <family val="2"/>
    </font>
    <font>
      <u/>
      <sz val="11"/>
      <color theme="10"/>
      <name val="Times New Roman"/>
      <family val="2"/>
    </font>
    <font>
      <u/>
      <sz val="11"/>
      <color theme="11"/>
      <name val="Times New Roman"/>
      <family val="2"/>
    </font>
    <font>
      <sz val="11"/>
      <name val="Times New Roman"/>
      <family val="1"/>
    </font>
    <font>
      <b/>
      <sz val="11"/>
      <name val="Times New Roman"/>
      <family val="1"/>
    </font>
    <font>
      <sz val="12"/>
      <name val="Times New Roman"/>
      <family val="1"/>
    </font>
    <font>
      <sz val="11"/>
      <color rgb="FF000000"/>
      <name val="Times New Roman"/>
      <family val="1"/>
    </font>
    <font>
      <b/>
      <sz val="14"/>
      <name val="Times New Roman"/>
      <family val="1"/>
    </font>
    <font>
      <sz val="14"/>
      <name val="Times New Roman"/>
      <family val="1"/>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9">
    <xf numFmtId="0" fontId="0" fillId="0" borderId="0"/>
    <xf numFmtId="0" fontId="1"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5">
    <xf numFmtId="0" fontId="0" fillId="0" borderId="0" xfId="0"/>
    <xf numFmtId="0" fontId="4" fillId="0" borderId="0" xfId="0" applyFont="1" applyFill="1"/>
    <xf numFmtId="0" fontId="5" fillId="0" borderId="0" xfId="0" applyFont="1" applyFill="1"/>
    <xf numFmtId="0" fontId="4" fillId="0" borderId="1" xfId="0" applyFont="1" applyFill="1" applyBorder="1" applyAlignment="1"/>
    <xf numFmtId="14" fontId="4" fillId="0" borderId="1" xfId="0" applyNumberFormat="1" applyFont="1" applyFill="1" applyBorder="1" applyAlignment="1"/>
    <xf numFmtId="0" fontId="4" fillId="0" borderId="1" xfId="0" applyFont="1" applyFill="1" applyBorder="1" applyAlignment="1">
      <alignment wrapText="1"/>
    </xf>
    <xf numFmtId="0" fontId="4" fillId="0" borderId="1" xfId="0" applyFont="1" applyFill="1" applyBorder="1"/>
    <xf numFmtId="0" fontId="4" fillId="0" borderId="1" xfId="1" applyFont="1" applyFill="1" applyBorder="1"/>
    <xf numFmtId="0" fontId="4" fillId="0" borderId="1" xfId="1" applyFont="1" applyFill="1" applyBorder="1" applyAlignment="1">
      <alignment wrapText="1"/>
    </xf>
    <xf numFmtId="14" fontId="4" fillId="0" borderId="1" xfId="0" applyNumberFormat="1" applyFont="1" applyFill="1" applyBorder="1" applyAlignment="1">
      <alignment vertical="center"/>
    </xf>
    <xf numFmtId="0" fontId="4" fillId="0" borderId="1" xfId="0" applyFont="1" applyFill="1" applyBorder="1" applyAlignment="1">
      <alignment vertical="center"/>
    </xf>
    <xf numFmtId="0" fontId="4" fillId="0" borderId="1" xfId="0" applyNumberFormat="1" applyFont="1" applyFill="1" applyBorder="1" applyAlignment="1"/>
    <xf numFmtId="0" fontId="4" fillId="0" borderId="1" xfId="0" applyFont="1" applyFill="1" applyBorder="1" applyAlignment="1">
      <alignment vertical="center" wrapText="1"/>
    </xf>
    <xf numFmtId="165" fontId="4" fillId="0" borderId="1" xfId="0" applyNumberFormat="1" applyFont="1" applyFill="1" applyBorder="1" applyAlignment="1"/>
    <xf numFmtId="0" fontId="4" fillId="0" borderId="1" xfId="2" applyFont="1" applyFill="1" applyBorder="1"/>
    <xf numFmtId="14" fontId="4" fillId="0" borderId="1" xfId="0" applyNumberFormat="1" applyFont="1" applyFill="1" applyBorder="1"/>
    <xf numFmtId="166" fontId="4" fillId="0" borderId="1" xfId="0" applyNumberFormat="1" applyFont="1" applyFill="1" applyBorder="1" applyAlignment="1"/>
    <xf numFmtId="0" fontId="4" fillId="0" borderId="0" xfId="0" applyFont="1" applyFill="1" applyBorder="1" applyAlignment="1">
      <alignment wrapText="1"/>
    </xf>
    <xf numFmtId="14" fontId="4" fillId="0" borderId="0" xfId="0" applyNumberFormat="1" applyFont="1" applyFill="1"/>
    <xf numFmtId="0" fontId="4" fillId="0" borderId="0" xfId="0" applyFont="1" applyFill="1" applyAlignment="1">
      <alignment wrapText="1"/>
    </xf>
    <xf numFmtId="0" fontId="6" fillId="0" borderId="0" xfId="0" applyFont="1" applyFill="1" applyAlignment="1">
      <alignment wrapText="1"/>
    </xf>
    <xf numFmtId="0" fontId="5" fillId="0" borderId="2" xfId="0" applyNumberFormat="1" applyFont="1" applyFill="1" applyBorder="1" applyAlignment="1">
      <alignment horizontal="center"/>
    </xf>
    <xf numFmtId="0" fontId="5" fillId="0" borderId="1" xfId="0" applyNumberFormat="1" applyFont="1" applyFill="1" applyBorder="1" applyAlignment="1">
      <alignment horizontal="center" wrapText="1"/>
    </xf>
    <xf numFmtId="164" fontId="5" fillId="0" borderId="2" xfId="0" applyNumberFormat="1" applyFont="1" applyFill="1" applyBorder="1" applyAlignment="1">
      <alignment horizontal="center"/>
    </xf>
    <xf numFmtId="0" fontId="5" fillId="0" borderId="3" xfId="0" applyNumberFormat="1" applyFont="1" applyFill="1" applyBorder="1" applyAlignment="1"/>
    <xf numFmtId="0" fontId="4" fillId="0" borderId="1" xfId="0" applyFont="1" applyFill="1" applyBorder="1" applyAlignment="1">
      <alignment horizontal="left" vertical="center"/>
    </xf>
    <xf numFmtId="14" fontId="4" fillId="0" borderId="1" xfId="0" applyNumberFormat="1" applyFont="1" applyFill="1" applyBorder="1" applyAlignment="1">
      <alignment horizontal="right" vertical="center"/>
    </xf>
    <xf numFmtId="0" fontId="4" fillId="0" borderId="1" xfId="0" applyFont="1" applyFill="1" applyBorder="1" applyAlignment="1">
      <alignment horizontal="left" wrapText="1"/>
    </xf>
    <xf numFmtId="0" fontId="7" fillId="0" borderId="0" xfId="0" applyFont="1" applyAlignment="1"/>
    <xf numFmtId="0" fontId="9" fillId="0" borderId="0" xfId="0" applyFont="1" applyFill="1"/>
    <xf numFmtId="167" fontId="4" fillId="0" borderId="1" xfId="0" applyNumberFormat="1" applyFont="1" applyFill="1" applyBorder="1" applyAlignment="1"/>
    <xf numFmtId="167" fontId="4" fillId="0" borderId="1" xfId="0" applyNumberFormat="1" applyFont="1" applyFill="1" applyBorder="1"/>
    <xf numFmtId="167" fontId="4" fillId="0" borderId="1" xfId="1" applyNumberFormat="1" applyFont="1" applyFill="1" applyBorder="1"/>
    <xf numFmtId="167" fontId="4" fillId="0" borderId="1" xfId="0" applyNumberFormat="1" applyFont="1" applyFill="1" applyBorder="1" applyAlignment="1">
      <alignment vertical="center"/>
    </xf>
    <xf numFmtId="0" fontId="8" fillId="0" borderId="0" xfId="0" applyFont="1" applyFill="1" applyAlignment="1">
      <alignment horizontal="left"/>
    </xf>
  </cellXfs>
  <cellStyles count="9">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Normal" xfId="0" builtinId="0"/>
    <cellStyle name="Normal 3" xfId="1"/>
    <cellStyle name="Normal 3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5"/>
  <sheetViews>
    <sheetView tabSelected="1" workbookViewId="0">
      <pane ySplit="880" topLeftCell="A339" activePane="bottomLeft"/>
      <selection activeCell="C100" sqref="C100"/>
      <selection pane="bottomLeft" activeCell="A349" sqref="A349:XFD349"/>
    </sheetView>
  </sheetViews>
  <sheetFormatPr baseColWidth="10" defaultColWidth="8.83203125" defaultRowHeight="13" x14ac:dyDescent="0"/>
  <cols>
    <col min="1" max="1" width="13.6640625" style="1" customWidth="1"/>
    <col min="2" max="2" width="10.5" style="1" customWidth="1"/>
    <col min="3" max="3" width="54.83203125" style="17" customWidth="1"/>
    <col min="4" max="8" width="9.1640625" style="1" customWidth="1"/>
    <col min="9" max="9" width="10" style="1" bestFit="1" customWidth="1"/>
    <col min="10" max="10" width="15.83203125" style="1" bestFit="1" customWidth="1"/>
    <col min="11" max="11" width="8.83203125" style="1"/>
    <col min="12" max="12" width="40.6640625" style="1" customWidth="1"/>
    <col min="13" max="13" width="13.1640625" style="1" customWidth="1"/>
    <col min="14" max="14" width="23.6640625" style="1" customWidth="1"/>
    <col min="15" max="16384" width="8.83203125" style="1"/>
  </cols>
  <sheetData>
    <row r="1" spans="1:14" s="29" customFormat="1" ht="31.5" customHeight="1">
      <c r="A1" s="34" t="s">
        <v>892</v>
      </c>
      <c r="B1" s="34"/>
      <c r="C1" s="34"/>
      <c r="D1" s="34"/>
      <c r="E1" s="34"/>
      <c r="F1" s="34"/>
      <c r="G1" s="34"/>
      <c r="H1" s="34"/>
      <c r="I1" s="34"/>
      <c r="J1" s="34"/>
      <c r="K1" s="34"/>
      <c r="L1" s="34"/>
      <c r="M1" s="34"/>
      <c r="N1" s="34"/>
    </row>
    <row r="2" spans="1:14" s="2" customFormat="1">
      <c r="A2" s="21" t="s">
        <v>0</v>
      </c>
      <c r="B2" s="21" t="s">
        <v>882</v>
      </c>
      <c r="C2" s="22" t="s">
        <v>883</v>
      </c>
      <c r="D2" s="23" t="s">
        <v>884</v>
      </c>
      <c r="E2" s="23" t="s">
        <v>885</v>
      </c>
      <c r="F2" s="23" t="s">
        <v>886</v>
      </c>
      <c r="G2" s="23" t="s">
        <v>887</v>
      </c>
      <c r="H2" s="23" t="s">
        <v>888</v>
      </c>
      <c r="I2" s="23" t="s">
        <v>889</v>
      </c>
      <c r="J2" s="23" t="s">
        <v>1</v>
      </c>
      <c r="K2" s="21" t="s">
        <v>890</v>
      </c>
      <c r="L2" s="21" t="s">
        <v>878</v>
      </c>
      <c r="M2" s="24" t="s">
        <v>879</v>
      </c>
      <c r="N2" s="2" t="s">
        <v>891</v>
      </c>
    </row>
    <row r="3" spans="1:14">
      <c r="A3" s="3" t="s">
        <v>3</v>
      </c>
      <c r="B3" s="4">
        <v>41277</v>
      </c>
      <c r="C3" s="5" t="s">
        <v>4</v>
      </c>
      <c r="D3" s="30">
        <v>-100</v>
      </c>
      <c r="E3" s="30"/>
      <c r="F3" s="30"/>
      <c r="G3" s="30"/>
      <c r="H3" s="30"/>
      <c r="I3" s="30">
        <v>-100</v>
      </c>
      <c r="J3" s="30">
        <v>-100</v>
      </c>
      <c r="K3" s="3" t="s">
        <v>5</v>
      </c>
      <c r="L3" s="3"/>
      <c r="M3" s="3"/>
      <c r="N3" s="6" t="s">
        <v>874</v>
      </c>
    </row>
    <row r="4" spans="1:14" ht="52">
      <c r="A4" s="3" t="s">
        <v>7</v>
      </c>
      <c r="B4" s="4">
        <v>41277</v>
      </c>
      <c r="C4" s="5" t="s">
        <v>8</v>
      </c>
      <c r="D4" s="30">
        <v>-85421</v>
      </c>
      <c r="E4" s="30">
        <v>340</v>
      </c>
      <c r="F4" s="30">
        <v>340</v>
      </c>
      <c r="G4" s="30">
        <v>-12521</v>
      </c>
      <c r="H4" s="30">
        <v>340</v>
      </c>
      <c r="I4" s="30">
        <v>-96922</v>
      </c>
      <c r="J4" s="30">
        <v>-19384</v>
      </c>
      <c r="K4" s="3" t="s">
        <v>9</v>
      </c>
      <c r="L4" s="3" t="s">
        <v>10</v>
      </c>
      <c r="M4" s="3"/>
      <c r="N4" s="3" t="s">
        <v>875</v>
      </c>
    </row>
    <row r="5" spans="1:14" ht="39">
      <c r="A5" s="3" t="s">
        <v>11</v>
      </c>
      <c r="B5" s="4">
        <v>41277</v>
      </c>
      <c r="C5" s="5" t="s">
        <v>12</v>
      </c>
      <c r="D5" s="31">
        <v>-65</v>
      </c>
      <c r="E5" s="31">
        <v>-64</v>
      </c>
      <c r="F5" s="31">
        <v>-64</v>
      </c>
      <c r="G5" s="31">
        <v>-65</v>
      </c>
      <c r="H5" s="30">
        <v>-50</v>
      </c>
      <c r="I5" s="31">
        <v>-308</v>
      </c>
      <c r="J5" s="31">
        <v>-68</v>
      </c>
      <c r="K5" s="6"/>
      <c r="L5" s="3"/>
      <c r="M5" s="3" t="s">
        <v>881</v>
      </c>
      <c r="N5" s="6" t="s">
        <v>875</v>
      </c>
    </row>
    <row r="6" spans="1:14">
      <c r="A6" s="7" t="s">
        <v>13</v>
      </c>
      <c r="B6" s="4">
        <v>41277</v>
      </c>
      <c r="C6" s="8" t="s">
        <v>14</v>
      </c>
      <c r="D6" s="32">
        <v>-10</v>
      </c>
      <c r="E6" s="32">
        <v>-14</v>
      </c>
      <c r="F6" s="32">
        <v>-14</v>
      </c>
      <c r="G6" s="32">
        <v>-15</v>
      </c>
      <c r="H6" s="32"/>
      <c r="I6" s="32">
        <v>-53</v>
      </c>
      <c r="J6" s="32">
        <v>-13</v>
      </c>
      <c r="K6" s="7" t="s">
        <v>15</v>
      </c>
      <c r="L6" s="7" t="s">
        <v>16</v>
      </c>
      <c r="M6" s="6" t="s">
        <v>880</v>
      </c>
      <c r="N6" s="6" t="s">
        <v>875</v>
      </c>
    </row>
    <row r="7" spans="1:14" ht="26">
      <c r="A7" s="6" t="s">
        <v>17</v>
      </c>
      <c r="B7" s="4">
        <v>41277</v>
      </c>
      <c r="C7" s="5" t="s">
        <v>18</v>
      </c>
      <c r="D7" s="31">
        <v>-50</v>
      </c>
      <c r="E7" s="31">
        <v>-50</v>
      </c>
      <c r="F7" s="31">
        <v>-50</v>
      </c>
      <c r="G7" s="31">
        <v>-50</v>
      </c>
      <c r="H7" s="30">
        <v>-50</v>
      </c>
      <c r="I7" s="31">
        <v>-250</v>
      </c>
      <c r="J7" s="31">
        <v>-50</v>
      </c>
      <c r="K7" s="6" t="s">
        <v>19</v>
      </c>
      <c r="L7" s="6" t="s">
        <v>20</v>
      </c>
      <c r="M7" s="6" t="s">
        <v>880</v>
      </c>
      <c r="N7" s="6" t="s">
        <v>875</v>
      </c>
    </row>
    <row r="8" spans="1:14" ht="26">
      <c r="A8" s="6" t="s">
        <v>21</v>
      </c>
      <c r="B8" s="4">
        <v>41277</v>
      </c>
      <c r="C8" s="5" t="s">
        <v>22</v>
      </c>
      <c r="D8" s="31">
        <v>-5</v>
      </c>
      <c r="E8" s="31"/>
      <c r="F8" s="31"/>
      <c r="G8" s="31"/>
      <c r="H8" s="30"/>
      <c r="I8" s="31">
        <v>-5</v>
      </c>
      <c r="J8" s="31">
        <v>-5</v>
      </c>
      <c r="K8" s="6" t="s">
        <v>23</v>
      </c>
      <c r="L8" s="6" t="s">
        <v>24</v>
      </c>
      <c r="M8" s="6" t="s">
        <v>880</v>
      </c>
      <c r="N8" s="6" t="s">
        <v>875</v>
      </c>
    </row>
    <row r="9" spans="1:14" ht="39">
      <c r="A9" s="3" t="s">
        <v>25</v>
      </c>
      <c r="B9" s="4">
        <v>41277</v>
      </c>
      <c r="C9" s="5" t="s">
        <v>26</v>
      </c>
      <c r="D9" s="30">
        <v>-5500</v>
      </c>
      <c r="E9" s="30">
        <v>-21500</v>
      </c>
      <c r="F9" s="30">
        <v>-64500</v>
      </c>
      <c r="G9" s="30">
        <v>-105500</v>
      </c>
      <c r="H9" s="30">
        <v>-122500</v>
      </c>
      <c r="I9" s="30">
        <v>-319500</v>
      </c>
      <c r="J9" s="30">
        <v>-63900</v>
      </c>
      <c r="K9" s="3" t="s">
        <v>27</v>
      </c>
      <c r="L9" s="3" t="s">
        <v>28</v>
      </c>
      <c r="M9" s="3"/>
      <c r="N9" s="3" t="s">
        <v>874</v>
      </c>
    </row>
    <row r="10" spans="1:14" ht="26">
      <c r="A10" s="3" t="s">
        <v>29</v>
      </c>
      <c r="B10" s="4">
        <v>41277</v>
      </c>
      <c r="C10" s="5" t="s">
        <v>30</v>
      </c>
      <c r="D10" s="30">
        <v>-4300</v>
      </c>
      <c r="E10" s="30">
        <v>-4300</v>
      </c>
      <c r="F10" s="30">
        <v>-4300</v>
      </c>
      <c r="G10" s="30">
        <v>-4300</v>
      </c>
      <c r="H10" s="30">
        <v>-4300</v>
      </c>
      <c r="I10" s="30">
        <v>-21500</v>
      </c>
      <c r="J10" s="30">
        <v>-4300</v>
      </c>
      <c r="K10" s="3" t="s">
        <v>31</v>
      </c>
      <c r="L10" s="3"/>
      <c r="M10" s="3"/>
      <c r="N10" s="6" t="s">
        <v>875</v>
      </c>
    </row>
    <row r="11" spans="1:14" ht="39">
      <c r="A11" s="3" t="s">
        <v>32</v>
      </c>
      <c r="B11" s="4">
        <v>41277</v>
      </c>
      <c r="C11" s="5" t="s">
        <v>33</v>
      </c>
      <c r="D11" s="30">
        <v>-3</v>
      </c>
      <c r="E11" s="30"/>
      <c r="F11" s="30"/>
      <c r="G11" s="30"/>
      <c r="H11" s="30"/>
      <c r="I11" s="30">
        <v>-3</v>
      </c>
      <c r="J11" s="30">
        <v>-3</v>
      </c>
      <c r="K11" s="3" t="s">
        <v>34</v>
      </c>
      <c r="L11" s="3" t="s">
        <v>35</v>
      </c>
      <c r="M11" s="3"/>
      <c r="N11" s="6" t="s">
        <v>875</v>
      </c>
    </row>
    <row r="12" spans="1:14" ht="39">
      <c r="A12" s="3" t="s">
        <v>36</v>
      </c>
      <c r="B12" s="4">
        <v>41277</v>
      </c>
      <c r="C12" s="5" t="s">
        <v>37</v>
      </c>
      <c r="D12" s="30">
        <v>-3559</v>
      </c>
      <c r="E12" s="30">
        <v>-3633</v>
      </c>
      <c r="F12" s="30"/>
      <c r="G12" s="30"/>
      <c r="H12" s="30"/>
      <c r="I12" s="30">
        <v>-7192</v>
      </c>
      <c r="J12" s="30">
        <v>-3596</v>
      </c>
      <c r="K12" s="3" t="s">
        <v>38</v>
      </c>
      <c r="L12" s="3" t="s">
        <v>39</v>
      </c>
      <c r="M12" s="3"/>
      <c r="N12" s="6" t="s">
        <v>875</v>
      </c>
    </row>
    <row r="13" spans="1:14" ht="39">
      <c r="A13" s="3" t="s">
        <v>40</v>
      </c>
      <c r="B13" s="4">
        <v>41277</v>
      </c>
      <c r="C13" s="5" t="s">
        <v>41</v>
      </c>
      <c r="D13" s="30">
        <v>-53385</v>
      </c>
      <c r="E13" s="30">
        <v>-54495</v>
      </c>
      <c r="F13" s="30"/>
      <c r="G13" s="30"/>
      <c r="H13" s="30"/>
      <c r="I13" s="30">
        <v>-107880</v>
      </c>
      <c r="J13" s="30">
        <v>-53940</v>
      </c>
      <c r="K13" s="3" t="s">
        <v>38</v>
      </c>
      <c r="L13" s="3" t="s">
        <v>39</v>
      </c>
      <c r="M13" s="3"/>
      <c r="N13" s="6" t="s">
        <v>875</v>
      </c>
    </row>
    <row r="14" spans="1:14" ht="39">
      <c r="A14" s="3" t="s">
        <v>42</v>
      </c>
      <c r="B14" s="4">
        <v>41277</v>
      </c>
      <c r="C14" s="5" t="s">
        <v>43</v>
      </c>
      <c r="D14" s="30">
        <v>-35590</v>
      </c>
      <c r="E14" s="30">
        <v>-36330</v>
      </c>
      <c r="F14" s="30"/>
      <c r="G14" s="30"/>
      <c r="H14" s="30"/>
      <c r="I14" s="30">
        <v>-71920</v>
      </c>
      <c r="J14" s="30">
        <v>-35960</v>
      </c>
      <c r="K14" s="3" t="s">
        <v>38</v>
      </c>
      <c r="L14" s="3" t="s">
        <v>39</v>
      </c>
      <c r="M14" s="3"/>
      <c r="N14" s="6" t="s">
        <v>875</v>
      </c>
    </row>
    <row r="15" spans="1:14" ht="39">
      <c r="A15" s="3" t="s">
        <v>44</v>
      </c>
      <c r="B15" s="4">
        <v>41277</v>
      </c>
      <c r="C15" s="5" t="s">
        <v>45</v>
      </c>
      <c r="D15" s="30">
        <v>-17795</v>
      </c>
      <c r="E15" s="30">
        <v>-18165</v>
      </c>
      <c r="F15" s="30"/>
      <c r="G15" s="30"/>
      <c r="H15" s="30"/>
      <c r="I15" s="30">
        <v>-35960</v>
      </c>
      <c r="J15" s="30">
        <v>-17980</v>
      </c>
      <c r="K15" s="3" t="s">
        <v>38</v>
      </c>
      <c r="L15" s="3" t="s">
        <v>39</v>
      </c>
      <c r="M15" s="3"/>
      <c r="N15" s="6" t="s">
        <v>875</v>
      </c>
    </row>
    <row r="16" spans="1:14">
      <c r="A16" s="3" t="s">
        <v>46</v>
      </c>
      <c r="B16" s="4">
        <v>41277</v>
      </c>
      <c r="C16" s="5" t="s">
        <v>47</v>
      </c>
      <c r="D16" s="30">
        <v>-4086</v>
      </c>
      <c r="E16" s="30"/>
      <c r="F16" s="30"/>
      <c r="G16" s="30"/>
      <c r="H16" s="30"/>
      <c r="I16" s="30">
        <v>-4086</v>
      </c>
      <c r="J16" s="30">
        <v>-4086</v>
      </c>
      <c r="K16" s="3" t="s">
        <v>48</v>
      </c>
      <c r="L16" s="3" t="s">
        <v>49</v>
      </c>
      <c r="M16" s="3"/>
      <c r="N16" s="6" t="s">
        <v>875</v>
      </c>
    </row>
    <row r="17" spans="1:14" ht="26">
      <c r="A17" s="3" t="s">
        <v>50</v>
      </c>
      <c r="B17" s="4">
        <v>41277</v>
      </c>
      <c r="C17" s="5" t="s">
        <v>51</v>
      </c>
      <c r="D17" s="30"/>
      <c r="E17" s="30">
        <v>-40</v>
      </c>
      <c r="F17" s="30"/>
      <c r="G17" s="30"/>
      <c r="H17" s="30"/>
      <c r="I17" s="30">
        <v>-40</v>
      </c>
      <c r="J17" s="30">
        <v>-40</v>
      </c>
      <c r="K17" s="3" t="s">
        <v>2</v>
      </c>
      <c r="L17" s="3" t="s">
        <v>52</v>
      </c>
      <c r="M17" s="3"/>
      <c r="N17" s="6" t="s">
        <v>875</v>
      </c>
    </row>
    <row r="18" spans="1:14" ht="26">
      <c r="A18" s="3" t="s">
        <v>53</v>
      </c>
      <c r="B18" s="4">
        <v>41277</v>
      </c>
      <c r="C18" s="5" t="s">
        <v>54</v>
      </c>
      <c r="D18" s="30">
        <v>0</v>
      </c>
      <c r="E18" s="30">
        <v>-40</v>
      </c>
      <c r="F18" s="30">
        <v>-2</v>
      </c>
      <c r="G18" s="30">
        <v>0</v>
      </c>
      <c r="H18" s="30">
        <v>0</v>
      </c>
      <c r="I18" s="30">
        <v>-42</v>
      </c>
      <c r="J18" s="30">
        <v>-8</v>
      </c>
      <c r="K18" s="3" t="s">
        <v>2</v>
      </c>
      <c r="L18" s="3" t="s">
        <v>55</v>
      </c>
      <c r="M18" s="3"/>
      <c r="N18" s="6" t="s">
        <v>875</v>
      </c>
    </row>
    <row r="19" spans="1:14" ht="39">
      <c r="A19" s="3" t="s">
        <v>56</v>
      </c>
      <c r="B19" s="4">
        <v>41277</v>
      </c>
      <c r="C19" s="5" t="s">
        <v>57</v>
      </c>
      <c r="D19" s="30">
        <v>-3</v>
      </c>
      <c r="E19" s="30">
        <v>-3</v>
      </c>
      <c r="F19" s="30">
        <v>-3</v>
      </c>
      <c r="G19" s="30">
        <v>-3</v>
      </c>
      <c r="H19" s="30">
        <v>-3</v>
      </c>
      <c r="I19" s="30">
        <v>-15</v>
      </c>
      <c r="J19" s="30">
        <v>-3</v>
      </c>
      <c r="K19" s="3" t="s">
        <v>58</v>
      </c>
      <c r="L19" s="3" t="s">
        <v>59</v>
      </c>
      <c r="M19" s="3"/>
      <c r="N19" s="6" t="s">
        <v>875</v>
      </c>
    </row>
    <row r="20" spans="1:14" ht="26">
      <c r="A20" s="3" t="s">
        <v>60</v>
      </c>
      <c r="B20" s="4">
        <v>41277</v>
      </c>
      <c r="C20" s="5" t="s">
        <v>61</v>
      </c>
      <c r="D20" s="30">
        <v>-5500</v>
      </c>
      <c r="E20" s="30">
        <v>-21500</v>
      </c>
      <c r="F20" s="30">
        <v>-64500</v>
      </c>
      <c r="G20" s="30">
        <v>-105500</v>
      </c>
      <c r="H20" s="30">
        <v>-122500</v>
      </c>
      <c r="I20" s="30">
        <v>-319500</v>
      </c>
      <c r="J20" s="30">
        <v>-63900</v>
      </c>
      <c r="K20" s="3" t="s">
        <v>62</v>
      </c>
      <c r="L20" s="3" t="s">
        <v>28</v>
      </c>
      <c r="M20" s="3"/>
      <c r="N20" s="6" t="s">
        <v>875</v>
      </c>
    </row>
    <row r="21" spans="1:14" ht="26">
      <c r="A21" s="3" t="s">
        <v>63</v>
      </c>
      <c r="B21" s="4">
        <v>41277</v>
      </c>
      <c r="C21" s="5" t="s">
        <v>64</v>
      </c>
      <c r="D21" s="30"/>
      <c r="E21" s="30">
        <v>-3</v>
      </c>
      <c r="F21" s="30"/>
      <c r="G21" s="30"/>
      <c r="H21" s="30"/>
      <c r="I21" s="30">
        <v>-3</v>
      </c>
      <c r="J21" s="30">
        <v>-3</v>
      </c>
      <c r="K21" s="3" t="s">
        <v>34</v>
      </c>
      <c r="L21" s="3" t="s">
        <v>35</v>
      </c>
      <c r="M21" s="3"/>
      <c r="N21" s="6" t="s">
        <v>875</v>
      </c>
    </row>
    <row r="22" spans="1:14" ht="39">
      <c r="A22" s="3" t="s">
        <v>65</v>
      </c>
      <c r="B22" s="4">
        <v>41277</v>
      </c>
      <c r="C22" s="5" t="s">
        <v>66</v>
      </c>
      <c r="D22" s="30">
        <v>-5</v>
      </c>
      <c r="E22" s="30">
        <v>-3</v>
      </c>
      <c r="F22" s="30">
        <v>-3</v>
      </c>
      <c r="G22" s="30"/>
      <c r="H22" s="30"/>
      <c r="I22" s="30">
        <v>-11</v>
      </c>
      <c r="J22" s="30">
        <v>-4</v>
      </c>
      <c r="K22" s="3" t="s">
        <v>67</v>
      </c>
      <c r="L22" s="3" t="s">
        <v>68</v>
      </c>
      <c r="M22" s="3"/>
      <c r="N22" s="6" t="s">
        <v>875</v>
      </c>
    </row>
    <row r="23" spans="1:14" ht="26">
      <c r="A23" s="3" t="s">
        <v>69</v>
      </c>
      <c r="B23" s="4">
        <v>41278</v>
      </c>
      <c r="C23" s="5" t="s">
        <v>70</v>
      </c>
      <c r="D23" s="30">
        <v>-502</v>
      </c>
      <c r="E23" s="30"/>
      <c r="F23" s="30"/>
      <c r="G23" s="30"/>
      <c r="H23" s="30"/>
      <c r="I23" s="30">
        <v>-502</v>
      </c>
      <c r="J23" s="30">
        <v>-502</v>
      </c>
      <c r="K23" s="3" t="s">
        <v>71</v>
      </c>
      <c r="L23" s="3"/>
      <c r="M23" s="3"/>
      <c r="N23" s="6" t="s">
        <v>875</v>
      </c>
    </row>
    <row r="24" spans="1:14" ht="26">
      <c r="A24" s="3" t="s">
        <v>72</v>
      </c>
      <c r="B24" s="4">
        <v>41278</v>
      </c>
      <c r="C24" s="5" t="s">
        <v>73</v>
      </c>
      <c r="D24" s="30"/>
      <c r="E24" s="30">
        <v>-3</v>
      </c>
      <c r="F24" s="30"/>
      <c r="G24" s="30"/>
      <c r="H24" s="30"/>
      <c r="I24" s="30">
        <v>-3</v>
      </c>
      <c r="J24" s="30">
        <v>-3</v>
      </c>
      <c r="K24" s="3" t="s">
        <v>34</v>
      </c>
      <c r="L24" s="3" t="s">
        <v>35</v>
      </c>
      <c r="M24" s="3"/>
      <c r="N24" s="6" t="s">
        <v>875</v>
      </c>
    </row>
    <row r="25" spans="1:14">
      <c r="A25" s="3" t="s">
        <v>74</v>
      </c>
      <c r="B25" s="4">
        <v>41288</v>
      </c>
      <c r="C25" s="5" t="s">
        <v>75</v>
      </c>
      <c r="D25" s="30">
        <v>-5</v>
      </c>
      <c r="E25" s="30"/>
      <c r="F25" s="30"/>
      <c r="G25" s="30"/>
      <c r="H25" s="30"/>
      <c r="I25" s="30">
        <v>-5</v>
      </c>
      <c r="J25" s="30">
        <v>-5</v>
      </c>
      <c r="K25" s="3" t="s">
        <v>76</v>
      </c>
      <c r="L25" s="3"/>
      <c r="M25" s="3"/>
      <c r="N25" s="6" t="s">
        <v>875</v>
      </c>
    </row>
    <row r="26" spans="1:14">
      <c r="A26" s="3" t="s">
        <v>77</v>
      </c>
      <c r="B26" s="4">
        <v>41288</v>
      </c>
      <c r="C26" s="5" t="s">
        <v>78</v>
      </c>
      <c r="D26" s="30">
        <v>-3500</v>
      </c>
      <c r="E26" s="30"/>
      <c r="F26" s="30"/>
      <c r="G26" s="30"/>
      <c r="H26" s="30"/>
      <c r="I26" s="30">
        <v>-3500</v>
      </c>
      <c r="J26" s="30">
        <v>-3500</v>
      </c>
      <c r="K26" s="3" t="s">
        <v>79</v>
      </c>
      <c r="L26" s="3" t="s">
        <v>80</v>
      </c>
      <c r="M26" s="3"/>
      <c r="N26" s="6" t="s">
        <v>875</v>
      </c>
    </row>
    <row r="27" spans="1:14">
      <c r="A27" s="3" t="s">
        <v>81</v>
      </c>
      <c r="B27" s="4">
        <v>41288</v>
      </c>
      <c r="C27" s="5" t="s">
        <v>82</v>
      </c>
      <c r="D27" s="30">
        <v>-60680</v>
      </c>
      <c r="E27" s="30">
        <v>-4602</v>
      </c>
      <c r="F27" s="30">
        <v>-8402</v>
      </c>
      <c r="G27" s="30">
        <v>-9999</v>
      </c>
      <c r="H27" s="30">
        <v>-10199</v>
      </c>
      <c r="I27" s="30"/>
      <c r="J27" s="30"/>
      <c r="K27" s="3" t="s">
        <v>83</v>
      </c>
      <c r="L27" s="3"/>
      <c r="M27" s="3" t="s">
        <v>881</v>
      </c>
      <c r="N27" s="6" t="s">
        <v>875</v>
      </c>
    </row>
    <row r="28" spans="1:14">
      <c r="A28" s="3" t="s">
        <v>84</v>
      </c>
      <c r="B28" s="9"/>
      <c r="C28" s="5" t="s">
        <v>85</v>
      </c>
      <c r="D28" s="30">
        <v>-111</v>
      </c>
      <c r="E28" s="30"/>
      <c r="F28" s="30"/>
      <c r="G28" s="30"/>
      <c r="H28" s="30"/>
      <c r="I28" s="30">
        <v>-111</v>
      </c>
      <c r="J28" s="30">
        <v>-111</v>
      </c>
      <c r="K28" s="3" t="s">
        <v>38</v>
      </c>
      <c r="L28" s="3"/>
      <c r="M28" s="10" t="s">
        <v>880</v>
      </c>
      <c r="N28" s="6" t="s">
        <v>875</v>
      </c>
    </row>
    <row r="29" spans="1:14">
      <c r="A29" s="3" t="s">
        <v>86</v>
      </c>
      <c r="B29" s="9"/>
      <c r="C29" s="5" t="s">
        <v>87</v>
      </c>
      <c r="D29" s="30">
        <v>-221</v>
      </c>
      <c r="E29" s="30"/>
      <c r="F29" s="30"/>
      <c r="G29" s="30"/>
      <c r="H29" s="30"/>
      <c r="I29" s="30">
        <v>-221</v>
      </c>
      <c r="J29" s="30">
        <v>-221</v>
      </c>
      <c r="K29" s="3" t="s">
        <v>38</v>
      </c>
      <c r="L29" s="3"/>
      <c r="M29" s="10" t="s">
        <v>880</v>
      </c>
      <c r="N29" s="6" t="s">
        <v>875</v>
      </c>
    </row>
    <row r="30" spans="1:14">
      <c r="A30" s="3" t="s">
        <v>88</v>
      </c>
      <c r="B30" s="9"/>
      <c r="C30" s="5" t="s">
        <v>89</v>
      </c>
      <c r="D30" s="30">
        <v>-176</v>
      </c>
      <c r="E30" s="30"/>
      <c r="F30" s="30"/>
      <c r="G30" s="30"/>
      <c r="H30" s="30"/>
      <c r="I30" s="30">
        <v>-176</v>
      </c>
      <c r="J30" s="30">
        <v>-176</v>
      </c>
      <c r="K30" s="3" t="s">
        <v>38</v>
      </c>
      <c r="L30" s="3"/>
      <c r="M30" s="10" t="s">
        <v>880</v>
      </c>
      <c r="N30" s="6" t="s">
        <v>875</v>
      </c>
    </row>
    <row r="31" spans="1:14">
      <c r="A31" s="3" t="s">
        <v>90</v>
      </c>
      <c r="B31" s="9"/>
      <c r="C31" s="5" t="s">
        <v>91</v>
      </c>
      <c r="D31" s="30">
        <v>-3</v>
      </c>
      <c r="E31" s="30">
        <v>-3</v>
      </c>
      <c r="F31" s="30">
        <v>-3</v>
      </c>
      <c r="G31" s="30"/>
      <c r="H31" s="30"/>
      <c r="I31" s="30">
        <v>-9</v>
      </c>
      <c r="J31" s="30">
        <v>-3</v>
      </c>
      <c r="K31" s="3" t="s">
        <v>92</v>
      </c>
      <c r="L31" s="3" t="s">
        <v>93</v>
      </c>
      <c r="M31" s="10" t="s">
        <v>880</v>
      </c>
      <c r="N31" s="6" t="s">
        <v>875</v>
      </c>
    </row>
    <row r="32" spans="1:14">
      <c r="A32" s="3" t="s">
        <v>94</v>
      </c>
      <c r="B32" s="9"/>
      <c r="C32" s="5" t="s">
        <v>95</v>
      </c>
      <c r="D32" s="30">
        <v>-1399</v>
      </c>
      <c r="E32" s="30">
        <v>-4599</v>
      </c>
      <c r="F32" s="30">
        <v>-8399</v>
      </c>
      <c r="G32" s="30">
        <v>-9999</v>
      </c>
      <c r="H32" s="30">
        <v>-10199</v>
      </c>
      <c r="I32" s="30">
        <v>-34595</v>
      </c>
      <c r="J32" s="30">
        <v>-6919</v>
      </c>
      <c r="K32" s="3" t="s">
        <v>96</v>
      </c>
      <c r="L32" s="3" t="s">
        <v>80</v>
      </c>
      <c r="M32" s="10" t="s">
        <v>880</v>
      </c>
      <c r="N32" s="6" t="s">
        <v>875</v>
      </c>
    </row>
    <row r="33" spans="1:14">
      <c r="A33" s="3" t="s">
        <v>97</v>
      </c>
      <c r="B33" s="9"/>
      <c r="C33" s="5" t="s">
        <v>98</v>
      </c>
      <c r="D33" s="30">
        <v>-3000</v>
      </c>
      <c r="E33" s="30"/>
      <c r="F33" s="30"/>
      <c r="G33" s="30"/>
      <c r="H33" s="30"/>
      <c r="I33" s="30">
        <v>-3000</v>
      </c>
      <c r="J33" s="30">
        <v>-3000</v>
      </c>
      <c r="K33" s="3" t="s">
        <v>99</v>
      </c>
      <c r="L33" s="3" t="s">
        <v>100</v>
      </c>
      <c r="M33" s="10" t="s">
        <v>880</v>
      </c>
      <c r="N33" s="6" t="s">
        <v>875</v>
      </c>
    </row>
    <row r="34" spans="1:14">
      <c r="A34" s="3" t="s">
        <v>101</v>
      </c>
      <c r="B34" s="9"/>
      <c r="C34" s="5" t="s">
        <v>102</v>
      </c>
      <c r="D34" s="30">
        <v>-47</v>
      </c>
      <c r="E34" s="30"/>
      <c r="F34" s="30"/>
      <c r="G34" s="30"/>
      <c r="H34" s="30"/>
      <c r="I34" s="30">
        <v>-47</v>
      </c>
      <c r="J34" s="30">
        <v>-47</v>
      </c>
      <c r="K34" s="3" t="s">
        <v>99</v>
      </c>
      <c r="L34" s="3" t="s">
        <v>103</v>
      </c>
      <c r="M34" s="10" t="s">
        <v>880</v>
      </c>
      <c r="N34" s="6" t="s">
        <v>875</v>
      </c>
    </row>
    <row r="35" spans="1:14">
      <c r="A35" s="3" t="s">
        <v>104</v>
      </c>
      <c r="B35" s="9"/>
      <c r="C35" s="5" t="s">
        <v>105</v>
      </c>
      <c r="D35" s="30">
        <v>-600</v>
      </c>
      <c r="E35" s="30"/>
      <c r="F35" s="30"/>
      <c r="G35" s="30"/>
      <c r="H35" s="30"/>
      <c r="I35" s="30">
        <v>-600</v>
      </c>
      <c r="J35" s="30">
        <v>-600</v>
      </c>
      <c r="K35" s="3" t="s">
        <v>99</v>
      </c>
      <c r="L35" s="3" t="s">
        <v>106</v>
      </c>
      <c r="M35" s="10" t="s">
        <v>880</v>
      </c>
      <c r="N35" s="6" t="s">
        <v>875</v>
      </c>
    </row>
    <row r="36" spans="1:14">
      <c r="A36" s="3" t="s">
        <v>107</v>
      </c>
      <c r="B36" s="9"/>
      <c r="C36" s="5" t="s">
        <v>108</v>
      </c>
      <c r="D36" s="30">
        <v>-55123</v>
      </c>
      <c r="E36" s="30"/>
      <c r="F36" s="30"/>
      <c r="G36" s="30"/>
      <c r="H36" s="30"/>
      <c r="I36" s="30">
        <v>-55123</v>
      </c>
      <c r="J36" s="30">
        <v>-55123</v>
      </c>
      <c r="K36" s="3" t="s">
        <v>38</v>
      </c>
      <c r="L36" s="3" t="s">
        <v>109</v>
      </c>
      <c r="M36" s="10" t="s">
        <v>880</v>
      </c>
      <c r="N36" s="6" t="s">
        <v>875</v>
      </c>
    </row>
    <row r="37" spans="1:14">
      <c r="A37" s="3" t="s">
        <v>110</v>
      </c>
      <c r="B37" s="4">
        <v>41289</v>
      </c>
      <c r="C37" s="5" t="s">
        <v>111</v>
      </c>
      <c r="D37" s="30">
        <v>-3</v>
      </c>
      <c r="E37" s="30"/>
      <c r="F37" s="30"/>
      <c r="G37" s="30"/>
      <c r="H37" s="30"/>
      <c r="I37" s="30">
        <v>-3</v>
      </c>
      <c r="J37" s="30">
        <v>-3</v>
      </c>
      <c r="K37" s="3" t="s">
        <v>112</v>
      </c>
      <c r="L37" s="3"/>
      <c r="M37" s="3"/>
      <c r="N37" s="6" t="s">
        <v>875</v>
      </c>
    </row>
    <row r="38" spans="1:14">
      <c r="A38" s="3" t="s">
        <v>113</v>
      </c>
      <c r="B38" s="4">
        <v>41289</v>
      </c>
      <c r="C38" s="5" t="s">
        <v>114</v>
      </c>
      <c r="D38" s="30">
        <v>-9</v>
      </c>
      <c r="E38" s="30"/>
      <c r="F38" s="30"/>
      <c r="G38" s="30"/>
      <c r="H38" s="30"/>
      <c r="I38" s="30">
        <v>-9</v>
      </c>
      <c r="J38" s="30">
        <v>-9</v>
      </c>
      <c r="K38" s="3" t="s">
        <v>38</v>
      </c>
      <c r="L38" s="3"/>
      <c r="M38" s="3"/>
      <c r="N38" s="6" t="s">
        <v>875</v>
      </c>
    </row>
    <row r="39" spans="1:14" ht="39">
      <c r="A39" s="3" t="s">
        <v>115</v>
      </c>
      <c r="B39" s="4">
        <v>41289</v>
      </c>
      <c r="C39" s="5" t="s">
        <v>116</v>
      </c>
      <c r="D39" s="33">
        <v>-6</v>
      </c>
      <c r="E39" s="33">
        <v>-48</v>
      </c>
      <c r="F39" s="33">
        <v>-11</v>
      </c>
      <c r="G39" s="33">
        <v>-10</v>
      </c>
      <c r="H39" s="33">
        <v>-10</v>
      </c>
      <c r="I39" s="33">
        <v>-85</v>
      </c>
      <c r="J39" s="33">
        <v>-17</v>
      </c>
      <c r="K39" s="3" t="s">
        <v>117</v>
      </c>
      <c r="L39" s="3"/>
      <c r="M39" s="3" t="s">
        <v>881</v>
      </c>
      <c r="N39" s="6" t="s">
        <v>875</v>
      </c>
    </row>
    <row r="40" spans="1:14" ht="26">
      <c r="A40" s="10" t="s">
        <v>118</v>
      </c>
      <c r="B40" s="9"/>
      <c r="C40" s="5" t="s">
        <v>54</v>
      </c>
      <c r="D40" s="30">
        <v>0</v>
      </c>
      <c r="E40" s="30">
        <v>-40</v>
      </c>
      <c r="F40" s="30">
        <v>-2</v>
      </c>
      <c r="G40" s="30">
        <v>0</v>
      </c>
      <c r="H40" s="30">
        <v>0</v>
      </c>
      <c r="I40" s="30">
        <v>-42</v>
      </c>
      <c r="J40" s="30">
        <v>-8</v>
      </c>
      <c r="K40" s="3" t="s">
        <v>2</v>
      </c>
      <c r="L40" s="3" t="s">
        <v>55</v>
      </c>
      <c r="M40" s="10" t="s">
        <v>880</v>
      </c>
      <c r="N40" s="6" t="s">
        <v>875</v>
      </c>
    </row>
    <row r="41" spans="1:14">
      <c r="A41" s="10" t="s">
        <v>119</v>
      </c>
      <c r="B41" s="9"/>
      <c r="C41" s="5" t="s">
        <v>120</v>
      </c>
      <c r="D41" s="30">
        <v>-6</v>
      </c>
      <c r="E41" s="30">
        <v>-8</v>
      </c>
      <c r="F41" s="30">
        <v>-9</v>
      </c>
      <c r="G41" s="30">
        <v>-10</v>
      </c>
      <c r="H41" s="30">
        <v>-10</v>
      </c>
      <c r="I41" s="30">
        <v>-43</v>
      </c>
      <c r="J41" s="30">
        <v>-9</v>
      </c>
      <c r="K41" s="3" t="s">
        <v>2</v>
      </c>
      <c r="L41" s="3" t="s">
        <v>121</v>
      </c>
      <c r="M41" s="10" t="s">
        <v>880</v>
      </c>
      <c r="N41" s="6" t="s">
        <v>875</v>
      </c>
    </row>
    <row r="42" spans="1:14">
      <c r="A42" s="6" t="s">
        <v>124</v>
      </c>
      <c r="B42" s="4">
        <v>41289</v>
      </c>
      <c r="C42" s="5" t="s">
        <v>52</v>
      </c>
      <c r="D42" s="31"/>
      <c r="E42" s="30"/>
      <c r="F42" s="31"/>
      <c r="G42" s="30">
        <v>-40</v>
      </c>
      <c r="H42" s="30"/>
      <c r="I42" s="30">
        <v>-40</v>
      </c>
      <c r="J42" s="30">
        <v>-40</v>
      </c>
      <c r="K42" s="3" t="s">
        <v>2</v>
      </c>
      <c r="L42" s="3" t="s">
        <v>52</v>
      </c>
      <c r="M42" s="10" t="s">
        <v>880</v>
      </c>
      <c r="N42" s="6" t="s">
        <v>875</v>
      </c>
    </row>
    <row r="43" spans="1:14">
      <c r="A43" s="3" t="s">
        <v>125</v>
      </c>
      <c r="B43" s="4">
        <v>41289</v>
      </c>
      <c r="C43" s="5" t="s">
        <v>126</v>
      </c>
      <c r="D43" s="30">
        <v>-1100</v>
      </c>
      <c r="E43" s="30"/>
      <c r="F43" s="30"/>
      <c r="G43" s="30"/>
      <c r="H43" s="30"/>
      <c r="I43" s="30">
        <v>-1100</v>
      </c>
      <c r="J43" s="30">
        <v>-1100</v>
      </c>
      <c r="K43" s="3" t="s">
        <v>127</v>
      </c>
      <c r="L43" s="3" t="s">
        <v>128</v>
      </c>
      <c r="M43" s="3"/>
      <c r="N43" s="6" t="s">
        <v>874</v>
      </c>
    </row>
    <row r="44" spans="1:14">
      <c r="A44" s="3" t="s">
        <v>129</v>
      </c>
      <c r="B44" s="4">
        <v>41289</v>
      </c>
      <c r="C44" s="5" t="s">
        <v>130</v>
      </c>
      <c r="D44" s="30">
        <v>-13</v>
      </c>
      <c r="E44" s="30">
        <v>-25</v>
      </c>
      <c r="F44" s="30">
        <v>-26</v>
      </c>
      <c r="G44" s="30">
        <v>-27</v>
      </c>
      <c r="H44" s="30">
        <v>-28</v>
      </c>
      <c r="I44" s="30">
        <v>-119</v>
      </c>
      <c r="J44" s="30">
        <v>-24</v>
      </c>
      <c r="K44" s="3" t="s">
        <v>131</v>
      </c>
      <c r="L44" s="3"/>
      <c r="M44" s="3"/>
      <c r="N44" s="6" t="s">
        <v>875</v>
      </c>
    </row>
    <row r="45" spans="1:14" ht="26">
      <c r="A45" s="3" t="s">
        <v>132</v>
      </c>
      <c r="B45" s="4">
        <v>41296</v>
      </c>
      <c r="C45" s="5" t="s">
        <v>133</v>
      </c>
      <c r="D45" s="30">
        <v>41</v>
      </c>
      <c r="E45" s="30">
        <v>-399</v>
      </c>
      <c r="F45" s="30">
        <v>-532</v>
      </c>
      <c r="G45" s="30">
        <v>-479</v>
      </c>
      <c r="H45" s="30">
        <v>-476</v>
      </c>
      <c r="I45" s="30">
        <v>-1845</v>
      </c>
      <c r="J45" s="30">
        <v>-369</v>
      </c>
      <c r="K45" s="3" t="s">
        <v>134</v>
      </c>
      <c r="L45" s="3"/>
      <c r="M45" s="3"/>
      <c r="N45" s="6" t="s">
        <v>875</v>
      </c>
    </row>
    <row r="46" spans="1:14">
      <c r="A46" s="3" t="s">
        <v>135</v>
      </c>
      <c r="B46" s="4">
        <v>41296</v>
      </c>
      <c r="C46" s="5" t="s">
        <v>136</v>
      </c>
      <c r="D46" s="30">
        <v>-350</v>
      </c>
      <c r="E46" s="30"/>
      <c r="F46" s="30"/>
      <c r="G46" s="30"/>
      <c r="H46" s="30"/>
      <c r="I46" s="30">
        <v>-350</v>
      </c>
      <c r="J46" s="30">
        <v>-350</v>
      </c>
      <c r="K46" s="3" t="s">
        <v>137</v>
      </c>
      <c r="L46" s="3"/>
      <c r="M46" s="3"/>
      <c r="N46" s="6" t="s">
        <v>875</v>
      </c>
    </row>
    <row r="47" spans="1:14">
      <c r="A47" s="3" t="s">
        <v>138</v>
      </c>
      <c r="B47" s="3" t="s">
        <v>139</v>
      </c>
      <c r="C47" s="5" t="s">
        <v>140</v>
      </c>
      <c r="D47" s="30">
        <v>-6</v>
      </c>
      <c r="E47" s="30">
        <v>-10</v>
      </c>
      <c r="F47" s="30">
        <v>-14</v>
      </c>
      <c r="G47" s="30">
        <v>-14</v>
      </c>
      <c r="H47" s="30">
        <v>-15</v>
      </c>
      <c r="I47" s="30">
        <v>-59</v>
      </c>
      <c r="J47" s="30">
        <v>-12</v>
      </c>
      <c r="K47" s="3" t="s">
        <v>15</v>
      </c>
      <c r="L47" s="3"/>
      <c r="M47" s="3"/>
      <c r="N47" s="6" t="s">
        <v>875</v>
      </c>
    </row>
    <row r="48" spans="1:14" ht="65">
      <c r="A48" s="3" t="s">
        <v>141</v>
      </c>
      <c r="B48" s="3" t="s">
        <v>139</v>
      </c>
      <c r="C48" s="5" t="s">
        <v>142</v>
      </c>
      <c r="D48" s="30"/>
      <c r="E48" s="30">
        <v>-6</v>
      </c>
      <c r="F48" s="30">
        <v>-14</v>
      </c>
      <c r="G48" s="30">
        <v>-15</v>
      </c>
      <c r="H48" s="30">
        <v>-16</v>
      </c>
      <c r="I48" s="30">
        <v>-51</v>
      </c>
      <c r="J48" s="30">
        <v>-13</v>
      </c>
      <c r="K48" s="3" t="s">
        <v>2</v>
      </c>
      <c r="L48" s="3"/>
      <c r="M48" s="3"/>
      <c r="N48" s="6" t="s">
        <v>874</v>
      </c>
    </row>
    <row r="49" spans="1:14" ht="26">
      <c r="A49" s="3" t="s">
        <v>144</v>
      </c>
      <c r="B49" s="3" t="s">
        <v>139</v>
      </c>
      <c r="C49" s="5" t="s">
        <v>145</v>
      </c>
      <c r="D49" s="30">
        <v>-10</v>
      </c>
      <c r="E49" s="30"/>
      <c r="F49" s="30"/>
      <c r="G49" s="30"/>
      <c r="H49" s="30"/>
      <c r="I49" s="30">
        <v>-10</v>
      </c>
      <c r="J49" s="30">
        <v>-10</v>
      </c>
      <c r="K49" s="3" t="s">
        <v>67</v>
      </c>
      <c r="L49" s="3" t="s">
        <v>146</v>
      </c>
      <c r="M49" s="3"/>
      <c r="N49" s="6" t="s">
        <v>875</v>
      </c>
    </row>
    <row r="50" spans="1:14" ht="39">
      <c r="A50" s="3" t="s">
        <v>147</v>
      </c>
      <c r="B50" s="3" t="s">
        <v>139</v>
      </c>
      <c r="C50" s="5" t="s">
        <v>148</v>
      </c>
      <c r="D50" s="30">
        <v>-19</v>
      </c>
      <c r="E50" s="30"/>
      <c r="F50" s="30"/>
      <c r="G50" s="30"/>
      <c r="H50" s="30"/>
      <c r="I50" s="30">
        <v>-19</v>
      </c>
      <c r="J50" s="30">
        <v>-19</v>
      </c>
      <c r="K50" s="3" t="s">
        <v>149</v>
      </c>
      <c r="L50" s="3" t="s">
        <v>146</v>
      </c>
      <c r="M50" s="3"/>
      <c r="N50" s="6" t="s">
        <v>875</v>
      </c>
    </row>
    <row r="51" spans="1:14" ht="26">
      <c r="A51" s="3" t="s">
        <v>150</v>
      </c>
      <c r="B51" s="3" t="s">
        <v>139</v>
      </c>
      <c r="C51" s="5" t="s">
        <v>151</v>
      </c>
      <c r="D51" s="30">
        <v>-10</v>
      </c>
      <c r="E51" s="30"/>
      <c r="F51" s="30"/>
      <c r="G51" s="30"/>
      <c r="H51" s="30"/>
      <c r="I51" s="30">
        <v>-10</v>
      </c>
      <c r="J51" s="30">
        <v>-10</v>
      </c>
      <c r="K51" s="3" t="s">
        <v>149</v>
      </c>
      <c r="L51" s="3" t="s">
        <v>146</v>
      </c>
      <c r="M51" s="3"/>
      <c r="N51" s="6" t="s">
        <v>875</v>
      </c>
    </row>
    <row r="52" spans="1:14" ht="39">
      <c r="A52" s="3" t="s">
        <v>153</v>
      </c>
      <c r="B52" s="3" t="s">
        <v>152</v>
      </c>
      <c r="C52" s="5" t="s">
        <v>154</v>
      </c>
      <c r="D52" s="30">
        <v>-4</v>
      </c>
      <c r="E52" s="30">
        <v>-3</v>
      </c>
      <c r="F52" s="30">
        <v>-3</v>
      </c>
      <c r="G52" s="30"/>
      <c r="H52" s="30"/>
      <c r="I52" s="30">
        <v>-10</v>
      </c>
      <c r="J52" s="30">
        <v>-3</v>
      </c>
      <c r="K52" s="3" t="s">
        <v>2</v>
      </c>
      <c r="L52" s="3"/>
      <c r="M52" s="3"/>
      <c r="N52" s="6" t="s">
        <v>875</v>
      </c>
    </row>
    <row r="53" spans="1:14" ht="39">
      <c r="A53" s="3" t="s">
        <v>156</v>
      </c>
      <c r="B53" s="4">
        <v>41310</v>
      </c>
      <c r="C53" s="5" t="s">
        <v>157</v>
      </c>
      <c r="D53" s="30">
        <v>-3</v>
      </c>
      <c r="E53" s="30">
        <v>-3</v>
      </c>
      <c r="F53" s="30">
        <v>-3</v>
      </c>
      <c r="G53" s="30">
        <v>-3</v>
      </c>
      <c r="H53" s="30">
        <v>-3</v>
      </c>
      <c r="I53" s="30">
        <v>-15</v>
      </c>
      <c r="J53" s="30">
        <v>-3</v>
      </c>
      <c r="K53" s="3" t="s">
        <v>158</v>
      </c>
      <c r="L53" s="3" t="s">
        <v>59</v>
      </c>
      <c r="M53" s="3"/>
      <c r="N53" s="6" t="s">
        <v>875</v>
      </c>
    </row>
    <row r="54" spans="1:14" ht="26">
      <c r="A54" s="3" t="s">
        <v>159</v>
      </c>
      <c r="B54" s="4">
        <v>41310</v>
      </c>
      <c r="C54" s="5" t="s">
        <v>160</v>
      </c>
      <c r="D54" s="30">
        <v>-10000</v>
      </c>
      <c r="E54" s="30"/>
      <c r="F54" s="30"/>
      <c r="G54" s="30"/>
      <c r="H54" s="30"/>
      <c r="I54" s="30">
        <v>-10000</v>
      </c>
      <c r="J54" s="30">
        <v>-10000</v>
      </c>
      <c r="K54" s="3" t="s">
        <v>155</v>
      </c>
      <c r="L54" s="3"/>
      <c r="M54" s="3"/>
      <c r="N54" s="6" t="s">
        <v>875</v>
      </c>
    </row>
    <row r="55" spans="1:14">
      <c r="A55" s="3" t="s">
        <v>162</v>
      </c>
      <c r="B55" s="9">
        <v>41310</v>
      </c>
      <c r="C55" s="5" t="s">
        <v>163</v>
      </c>
      <c r="D55" s="30">
        <v>-10000</v>
      </c>
      <c r="E55" s="30">
        <v>-10000</v>
      </c>
      <c r="F55" s="30">
        <v>-10000</v>
      </c>
      <c r="G55" s="30">
        <v>-10000</v>
      </c>
      <c r="H55" s="30">
        <v>-10000</v>
      </c>
      <c r="I55" s="30">
        <v>-50000</v>
      </c>
      <c r="J55" s="30">
        <v>-10000</v>
      </c>
      <c r="K55" s="3" t="s">
        <v>164</v>
      </c>
      <c r="L55" s="3" t="s">
        <v>163</v>
      </c>
      <c r="M55" s="10" t="s">
        <v>880</v>
      </c>
      <c r="N55" s="6" t="s">
        <v>875</v>
      </c>
    </row>
    <row r="56" spans="1:14" ht="26">
      <c r="A56" s="3" t="s">
        <v>165</v>
      </c>
      <c r="B56" s="9">
        <v>41310</v>
      </c>
      <c r="C56" s="5" t="s">
        <v>166</v>
      </c>
      <c r="D56" s="30">
        <v>-600</v>
      </c>
      <c r="E56" s="30">
        <v>-600</v>
      </c>
      <c r="F56" s="30">
        <v>-600</v>
      </c>
      <c r="G56" s="30">
        <v>-600</v>
      </c>
      <c r="H56" s="30">
        <v>-600</v>
      </c>
      <c r="I56" s="30">
        <v>-3000</v>
      </c>
      <c r="J56" s="30">
        <v>-600</v>
      </c>
      <c r="K56" s="3" t="s">
        <v>76</v>
      </c>
      <c r="L56" s="3"/>
      <c r="M56" s="10" t="s">
        <v>880</v>
      </c>
      <c r="N56" s="6" t="s">
        <v>875</v>
      </c>
    </row>
    <row r="57" spans="1:14" ht="26">
      <c r="A57" s="3" t="s">
        <v>167</v>
      </c>
      <c r="B57" s="9">
        <v>41310</v>
      </c>
      <c r="C57" s="5" t="s">
        <v>168</v>
      </c>
      <c r="D57" s="30">
        <v>-4800</v>
      </c>
      <c r="E57" s="30">
        <v>-4800</v>
      </c>
      <c r="F57" s="30">
        <v>-4800</v>
      </c>
      <c r="G57" s="30">
        <v>-4800</v>
      </c>
      <c r="H57" s="30">
        <v>-4800</v>
      </c>
      <c r="I57" s="30">
        <v>-24000</v>
      </c>
      <c r="J57" s="30">
        <v>-4800</v>
      </c>
      <c r="K57" s="3" t="s">
        <v>76</v>
      </c>
      <c r="L57" s="3"/>
      <c r="M57" s="10" t="s">
        <v>880</v>
      </c>
      <c r="N57" s="6" t="s">
        <v>875</v>
      </c>
    </row>
    <row r="58" spans="1:14" ht="39">
      <c r="A58" s="3" t="s">
        <v>169</v>
      </c>
      <c r="B58" s="9">
        <v>41310</v>
      </c>
      <c r="C58" s="5" t="s">
        <v>170</v>
      </c>
      <c r="D58" s="30">
        <v>-2200</v>
      </c>
      <c r="E58" s="30">
        <v>-2200</v>
      </c>
      <c r="F58" s="30">
        <v>-2200</v>
      </c>
      <c r="G58" s="30">
        <v>-2200</v>
      </c>
      <c r="H58" s="30">
        <v>-2200</v>
      </c>
      <c r="I58" s="30">
        <v>-11000</v>
      </c>
      <c r="J58" s="30">
        <v>-2200</v>
      </c>
      <c r="K58" s="3" t="s">
        <v>76</v>
      </c>
      <c r="L58" s="3"/>
      <c r="M58" s="10" t="s">
        <v>880</v>
      </c>
      <c r="N58" s="6" t="s">
        <v>875</v>
      </c>
    </row>
    <row r="59" spans="1:14" ht="26">
      <c r="A59" s="3" t="s">
        <v>171</v>
      </c>
      <c r="B59" s="9">
        <v>41310</v>
      </c>
      <c r="C59" s="5" t="s">
        <v>172</v>
      </c>
      <c r="D59" s="30">
        <v>-1400</v>
      </c>
      <c r="E59" s="30">
        <v>-1400</v>
      </c>
      <c r="F59" s="30">
        <v>-1400</v>
      </c>
      <c r="G59" s="30">
        <v>-1400</v>
      </c>
      <c r="H59" s="30">
        <v>-1400</v>
      </c>
      <c r="I59" s="30">
        <v>-7000</v>
      </c>
      <c r="J59" s="30">
        <v>-1400</v>
      </c>
      <c r="K59" s="3" t="s">
        <v>76</v>
      </c>
      <c r="L59" s="3"/>
      <c r="M59" s="10" t="s">
        <v>880</v>
      </c>
      <c r="N59" s="6" t="s">
        <v>875</v>
      </c>
    </row>
    <row r="60" spans="1:14">
      <c r="A60" s="3" t="s">
        <v>173</v>
      </c>
      <c r="B60" s="9">
        <v>41310</v>
      </c>
      <c r="C60" s="5" t="s">
        <v>174</v>
      </c>
      <c r="D60" s="30">
        <v>-2300</v>
      </c>
      <c r="E60" s="30">
        <v>-2300</v>
      </c>
      <c r="F60" s="30">
        <v>-2300</v>
      </c>
      <c r="G60" s="30">
        <v>-2300</v>
      </c>
      <c r="H60" s="30">
        <v>-2300</v>
      </c>
      <c r="I60" s="30">
        <v>-11500</v>
      </c>
      <c r="J60" s="30">
        <f>I60/5</f>
        <v>-2300</v>
      </c>
      <c r="K60" s="3" t="s">
        <v>76</v>
      </c>
      <c r="L60" s="3"/>
      <c r="M60" s="10" t="s">
        <v>880</v>
      </c>
      <c r="N60" s="6" t="s">
        <v>875</v>
      </c>
    </row>
    <row r="61" spans="1:14">
      <c r="A61" s="3" t="s">
        <v>175</v>
      </c>
      <c r="B61" s="9">
        <v>41310</v>
      </c>
      <c r="C61" s="5" t="s">
        <v>176</v>
      </c>
      <c r="D61" s="30">
        <v>-900</v>
      </c>
      <c r="E61" s="30">
        <v>-900</v>
      </c>
      <c r="F61" s="30">
        <v>-900</v>
      </c>
      <c r="G61" s="30">
        <v>-900</v>
      </c>
      <c r="H61" s="30">
        <v>-900</v>
      </c>
      <c r="I61" s="30">
        <v>-4500</v>
      </c>
      <c r="J61" s="30">
        <v>-900</v>
      </c>
      <c r="K61" s="3" t="s">
        <v>76</v>
      </c>
      <c r="L61" s="3"/>
      <c r="M61" s="10" t="s">
        <v>880</v>
      </c>
      <c r="N61" s="6" t="s">
        <v>875</v>
      </c>
    </row>
    <row r="62" spans="1:14" ht="26">
      <c r="A62" s="3" t="s">
        <v>177</v>
      </c>
      <c r="B62" s="9">
        <v>41310</v>
      </c>
      <c r="C62" s="5" t="s">
        <v>178</v>
      </c>
      <c r="D62" s="30">
        <v>-188</v>
      </c>
      <c r="E62" s="30">
        <v>-188</v>
      </c>
      <c r="F62" s="30">
        <v>-188</v>
      </c>
      <c r="G62" s="30">
        <v>-188</v>
      </c>
      <c r="H62" s="30">
        <v>-188</v>
      </c>
      <c r="I62" s="30">
        <v>-940</v>
      </c>
      <c r="J62" s="30">
        <v>-188</v>
      </c>
      <c r="K62" s="3" t="s">
        <v>76</v>
      </c>
      <c r="L62" s="3"/>
      <c r="M62" s="10" t="s">
        <v>880</v>
      </c>
      <c r="N62" s="6" t="s">
        <v>875</v>
      </c>
    </row>
    <row r="63" spans="1:14" ht="39">
      <c r="A63" s="3" t="s">
        <v>179</v>
      </c>
      <c r="B63" s="9">
        <v>41310</v>
      </c>
      <c r="C63" s="5" t="s">
        <v>180</v>
      </c>
      <c r="D63" s="30">
        <v>-100</v>
      </c>
      <c r="E63" s="30">
        <v>-100</v>
      </c>
      <c r="F63" s="30">
        <v>-100</v>
      </c>
      <c r="G63" s="30">
        <v>-100</v>
      </c>
      <c r="H63" s="30">
        <v>-100</v>
      </c>
      <c r="I63" s="30">
        <v>-500</v>
      </c>
      <c r="J63" s="30">
        <v>-100</v>
      </c>
      <c r="K63" s="3" t="s">
        <v>76</v>
      </c>
      <c r="L63" s="3"/>
      <c r="M63" s="10" t="s">
        <v>880</v>
      </c>
      <c r="N63" s="6" t="s">
        <v>875</v>
      </c>
    </row>
    <row r="64" spans="1:14">
      <c r="A64" s="3" t="s">
        <v>181</v>
      </c>
      <c r="B64" s="4">
        <v>41311</v>
      </c>
      <c r="C64" s="5" t="s">
        <v>182</v>
      </c>
      <c r="D64" s="30">
        <v>-145</v>
      </c>
      <c r="E64" s="30">
        <v>-100</v>
      </c>
      <c r="F64" s="30">
        <v>-80</v>
      </c>
      <c r="G64" s="30">
        <v>-55</v>
      </c>
      <c r="H64" s="30">
        <v>-30</v>
      </c>
      <c r="I64" s="30">
        <v>-410</v>
      </c>
      <c r="J64" s="30">
        <v>-82</v>
      </c>
      <c r="K64" s="3" t="s">
        <v>2</v>
      </c>
      <c r="L64" s="3"/>
      <c r="M64" s="3"/>
      <c r="N64" s="6" t="s">
        <v>876</v>
      </c>
    </row>
    <row r="65" spans="1:14" ht="52">
      <c r="A65" s="3" t="s">
        <v>183</v>
      </c>
      <c r="B65" s="4">
        <v>41311</v>
      </c>
      <c r="C65" s="5" t="s">
        <v>184</v>
      </c>
      <c r="D65" s="30"/>
      <c r="E65" s="30">
        <v>-2606</v>
      </c>
      <c r="F65" s="30">
        <v>-823</v>
      </c>
      <c r="G65" s="30">
        <v>-820</v>
      </c>
      <c r="H65" s="30">
        <v>-832</v>
      </c>
      <c r="I65" s="30">
        <v>-5081</v>
      </c>
      <c r="J65" s="30">
        <v>-1270</v>
      </c>
      <c r="K65" s="3" t="s">
        <v>185</v>
      </c>
      <c r="L65" s="3" t="s">
        <v>186</v>
      </c>
      <c r="M65" s="3"/>
      <c r="N65" s="6" t="s">
        <v>875</v>
      </c>
    </row>
    <row r="66" spans="1:14" ht="39">
      <c r="A66" s="3" t="s">
        <v>187</v>
      </c>
      <c r="B66" s="4">
        <v>41311</v>
      </c>
      <c r="C66" s="5" t="s">
        <v>188</v>
      </c>
      <c r="D66" s="30">
        <v>-18500</v>
      </c>
      <c r="E66" s="30">
        <v>-88900</v>
      </c>
      <c r="F66" s="30"/>
      <c r="G66" s="30"/>
      <c r="H66" s="30"/>
      <c r="I66" s="30">
        <v>-107400</v>
      </c>
      <c r="J66" s="30">
        <v>-53700</v>
      </c>
      <c r="K66" s="3" t="s">
        <v>189</v>
      </c>
      <c r="L66" s="3"/>
      <c r="M66" s="3"/>
      <c r="N66" s="6" t="s">
        <v>875</v>
      </c>
    </row>
    <row r="67" spans="1:14" ht="52">
      <c r="A67" s="3" t="s">
        <v>190</v>
      </c>
      <c r="B67" s="4">
        <v>41313</v>
      </c>
      <c r="C67" s="5" t="s">
        <v>191</v>
      </c>
      <c r="D67" s="30">
        <v>-700</v>
      </c>
      <c r="E67" s="30">
        <v>-2300</v>
      </c>
      <c r="F67" s="30">
        <v>-4200</v>
      </c>
      <c r="G67" s="30">
        <v>-5000</v>
      </c>
      <c r="H67" s="30">
        <v>-5100</v>
      </c>
      <c r="I67" s="30">
        <v>-17300</v>
      </c>
      <c r="J67" s="30">
        <v>-3460</v>
      </c>
      <c r="K67" s="3" t="s">
        <v>96</v>
      </c>
      <c r="L67" s="3" t="s">
        <v>80</v>
      </c>
      <c r="M67" s="3"/>
      <c r="N67" s="6" t="s">
        <v>875</v>
      </c>
    </row>
    <row r="68" spans="1:14" ht="26">
      <c r="A68" s="3" t="s">
        <v>192</v>
      </c>
      <c r="B68" s="4">
        <v>41318</v>
      </c>
      <c r="C68" s="5" t="s">
        <v>193</v>
      </c>
      <c r="D68" s="30">
        <v>-3</v>
      </c>
      <c r="E68" s="30">
        <v>-3</v>
      </c>
      <c r="F68" s="30"/>
      <c r="G68" s="30"/>
      <c r="H68" s="30"/>
      <c r="I68" s="30">
        <v>-6</v>
      </c>
      <c r="J68" s="30">
        <v>-3</v>
      </c>
      <c r="K68" s="3" t="s">
        <v>34</v>
      </c>
      <c r="L68" s="3" t="s">
        <v>35</v>
      </c>
      <c r="M68" s="3"/>
      <c r="N68" s="6" t="s">
        <v>875</v>
      </c>
    </row>
    <row r="69" spans="1:14" ht="39">
      <c r="A69" s="3" t="s">
        <v>194</v>
      </c>
      <c r="B69" s="4">
        <v>41318</v>
      </c>
      <c r="C69" s="5" t="s">
        <v>195</v>
      </c>
      <c r="D69" s="30">
        <v>-10</v>
      </c>
      <c r="E69" s="30"/>
      <c r="F69" s="30"/>
      <c r="G69" s="30"/>
      <c r="H69" s="30"/>
      <c r="I69" s="30">
        <v>-10</v>
      </c>
      <c r="J69" s="30">
        <v>-10</v>
      </c>
      <c r="K69" s="3" t="s">
        <v>76</v>
      </c>
      <c r="L69" s="3" t="s">
        <v>196</v>
      </c>
      <c r="M69" s="3"/>
      <c r="N69" s="6" t="s">
        <v>875</v>
      </c>
    </row>
    <row r="70" spans="1:14" ht="39">
      <c r="A70" s="3" t="s">
        <v>197</v>
      </c>
      <c r="B70" s="4">
        <v>41319</v>
      </c>
      <c r="C70" s="5" t="s">
        <v>198</v>
      </c>
      <c r="D70" s="30">
        <v>-1</v>
      </c>
      <c r="E70" s="30">
        <v>-6</v>
      </c>
      <c r="F70" s="30">
        <v>-13</v>
      </c>
      <c r="G70" s="30">
        <v>-19</v>
      </c>
      <c r="H70" s="30">
        <v>-25</v>
      </c>
      <c r="I70" s="30">
        <v>-64</v>
      </c>
      <c r="J70" s="30">
        <v>-13</v>
      </c>
      <c r="K70" s="3" t="s">
        <v>199</v>
      </c>
      <c r="L70" s="3"/>
      <c r="M70" s="3"/>
      <c r="N70" s="6" t="s">
        <v>875</v>
      </c>
    </row>
    <row r="71" spans="1:14" ht="26">
      <c r="A71" s="3" t="s">
        <v>200</v>
      </c>
      <c r="B71" s="4">
        <v>41319</v>
      </c>
      <c r="C71" s="5" t="s">
        <v>201</v>
      </c>
      <c r="D71" s="30">
        <v>-2</v>
      </c>
      <c r="E71" s="30"/>
      <c r="F71" s="30"/>
      <c r="G71" s="30"/>
      <c r="H71" s="30"/>
      <c r="I71" s="30">
        <v>-2</v>
      </c>
      <c r="J71" s="30">
        <v>-2</v>
      </c>
      <c r="K71" s="3" t="s">
        <v>202</v>
      </c>
      <c r="L71" s="3" t="s">
        <v>203</v>
      </c>
      <c r="M71" s="3"/>
      <c r="N71" s="6" t="s">
        <v>875</v>
      </c>
    </row>
    <row r="72" spans="1:14" ht="52">
      <c r="A72" s="3" t="s">
        <v>204</v>
      </c>
      <c r="B72" s="4">
        <v>41320</v>
      </c>
      <c r="C72" s="5" t="s">
        <v>205</v>
      </c>
      <c r="D72" s="30">
        <v>-988</v>
      </c>
      <c r="E72" s="30">
        <v>-1977</v>
      </c>
      <c r="F72" s="30">
        <v>-25942</v>
      </c>
      <c r="G72" s="30">
        <v>-50907</v>
      </c>
      <c r="H72" s="30">
        <v>-74861</v>
      </c>
      <c r="I72" s="30">
        <v>-154675</v>
      </c>
      <c r="J72" s="30">
        <v>-30935</v>
      </c>
      <c r="K72" s="11" t="s">
        <v>206</v>
      </c>
      <c r="L72" s="3"/>
      <c r="M72" s="3" t="s">
        <v>881</v>
      </c>
      <c r="N72" s="6" t="s">
        <v>875</v>
      </c>
    </row>
    <row r="73" spans="1:14">
      <c r="A73" s="10" t="s">
        <v>207</v>
      </c>
      <c r="B73" s="9"/>
      <c r="C73" s="12" t="s">
        <v>208</v>
      </c>
      <c r="D73" s="30">
        <v>12</v>
      </c>
      <c r="E73" s="30">
        <v>23</v>
      </c>
      <c r="F73" s="30">
        <v>58</v>
      </c>
      <c r="G73" s="30">
        <v>93</v>
      </c>
      <c r="H73" s="30">
        <v>139</v>
      </c>
      <c r="I73" s="30">
        <v>325</v>
      </c>
      <c r="J73" s="30">
        <v>65</v>
      </c>
      <c r="K73" s="11" t="s">
        <v>209</v>
      </c>
      <c r="L73" s="11" t="s">
        <v>208</v>
      </c>
      <c r="M73" s="10" t="s">
        <v>880</v>
      </c>
      <c r="N73" s="6" t="s">
        <v>875</v>
      </c>
    </row>
    <row r="74" spans="1:14">
      <c r="A74" s="10" t="s">
        <v>210</v>
      </c>
      <c r="B74" s="9"/>
      <c r="C74" s="12" t="s">
        <v>211</v>
      </c>
      <c r="D74" s="30">
        <v>-1000</v>
      </c>
      <c r="E74" s="30">
        <v>-2000</v>
      </c>
      <c r="F74" s="30">
        <v>-26000</v>
      </c>
      <c r="G74" s="30">
        <v>-51000</v>
      </c>
      <c r="H74" s="30">
        <v>-75000</v>
      </c>
      <c r="I74" s="30">
        <v>-155000</v>
      </c>
      <c r="J74" s="30">
        <v>-31000</v>
      </c>
      <c r="K74" s="11" t="s">
        <v>212</v>
      </c>
      <c r="L74" s="10" t="s">
        <v>211</v>
      </c>
      <c r="M74" s="10" t="s">
        <v>880</v>
      </c>
      <c r="N74" s="6" t="s">
        <v>875</v>
      </c>
    </row>
    <row r="75" spans="1:14" ht="78">
      <c r="A75" s="3" t="s">
        <v>215</v>
      </c>
      <c r="B75" s="4">
        <v>41320</v>
      </c>
      <c r="C75" s="5" t="s">
        <v>216</v>
      </c>
      <c r="D75" s="30">
        <v>-1662</v>
      </c>
      <c r="E75" s="30">
        <v>-14567</v>
      </c>
      <c r="F75" s="30">
        <v>-56329</v>
      </c>
      <c r="G75" s="30">
        <v>-96090</v>
      </c>
      <c r="H75" s="30">
        <v>-113214</v>
      </c>
      <c r="I75" s="30">
        <v>-281862</v>
      </c>
      <c r="J75" s="30">
        <v>-56372</v>
      </c>
      <c r="K75" s="3" t="s">
        <v>217</v>
      </c>
      <c r="L75" s="3"/>
      <c r="M75" s="3" t="s">
        <v>881</v>
      </c>
      <c r="N75" s="6" t="s">
        <v>875</v>
      </c>
    </row>
    <row r="76" spans="1:14">
      <c r="A76" s="3" t="s">
        <v>218</v>
      </c>
      <c r="B76" s="4">
        <v>41320</v>
      </c>
      <c r="C76" s="12" t="s">
        <v>219</v>
      </c>
      <c r="D76" s="30">
        <v>3838</v>
      </c>
      <c r="E76" s="30">
        <v>6933</v>
      </c>
      <c r="F76" s="30">
        <v>8171</v>
      </c>
      <c r="G76" s="30">
        <v>9410</v>
      </c>
      <c r="H76" s="30">
        <v>9286</v>
      </c>
      <c r="I76" s="33">
        <v>37638</v>
      </c>
      <c r="J76" s="33">
        <v>7528</v>
      </c>
      <c r="K76" s="3" t="s">
        <v>220</v>
      </c>
      <c r="L76" s="10"/>
      <c r="M76" s="10" t="s">
        <v>880</v>
      </c>
      <c r="N76" s="6" t="s">
        <v>875</v>
      </c>
    </row>
    <row r="77" spans="1:14">
      <c r="A77" s="3" t="s">
        <v>221</v>
      </c>
      <c r="B77" s="4">
        <v>41320</v>
      </c>
      <c r="C77" s="12" t="s">
        <v>222</v>
      </c>
      <c r="D77" s="30">
        <v>-5500</v>
      </c>
      <c r="E77" s="30">
        <v>-21500</v>
      </c>
      <c r="F77" s="30">
        <v>-64500</v>
      </c>
      <c r="G77" s="30">
        <v>-105500</v>
      </c>
      <c r="H77" s="30">
        <v>-122500</v>
      </c>
      <c r="I77" s="30">
        <v>-319500</v>
      </c>
      <c r="J77" s="30">
        <v>-63900</v>
      </c>
      <c r="K77" s="3" t="s">
        <v>27</v>
      </c>
      <c r="L77" s="3" t="s">
        <v>28</v>
      </c>
      <c r="M77" s="10" t="s">
        <v>880</v>
      </c>
      <c r="N77" s="6" t="s">
        <v>875</v>
      </c>
    </row>
    <row r="78" spans="1:14">
      <c r="A78" s="3" t="s">
        <v>224</v>
      </c>
      <c r="B78" s="4">
        <v>41330</v>
      </c>
      <c r="C78" s="5" t="s">
        <v>225</v>
      </c>
      <c r="D78" s="30">
        <v>-112</v>
      </c>
      <c r="E78" s="30"/>
      <c r="F78" s="30"/>
      <c r="G78" s="30"/>
      <c r="H78" s="30"/>
      <c r="I78" s="30">
        <v>-112</v>
      </c>
      <c r="J78" s="30">
        <v>-112</v>
      </c>
      <c r="K78" s="3" t="s">
        <v>226</v>
      </c>
      <c r="L78" s="3"/>
      <c r="M78" s="3"/>
      <c r="N78" s="6" t="s">
        <v>876</v>
      </c>
    </row>
    <row r="79" spans="1:14">
      <c r="A79" s="3" t="s">
        <v>227</v>
      </c>
      <c r="B79" s="4">
        <v>41330</v>
      </c>
      <c r="C79" s="5" t="s">
        <v>228</v>
      </c>
      <c r="D79" s="33">
        <v>-14801</v>
      </c>
      <c r="E79" s="33">
        <v>-22119</v>
      </c>
      <c r="F79" s="33">
        <v>-30641</v>
      </c>
      <c r="G79" s="33">
        <v>-33969</v>
      </c>
      <c r="H79" s="33">
        <v>-34915</v>
      </c>
      <c r="I79" s="33">
        <v>-136445</v>
      </c>
      <c r="J79" s="33">
        <v>-27289</v>
      </c>
      <c r="K79" s="10" t="s">
        <v>229</v>
      </c>
      <c r="L79" s="10"/>
      <c r="M79" s="3" t="s">
        <v>881</v>
      </c>
      <c r="N79" s="6" t="s">
        <v>875</v>
      </c>
    </row>
    <row r="80" spans="1:14" ht="26">
      <c r="A80" s="3" t="s">
        <v>230</v>
      </c>
      <c r="B80" s="4">
        <v>41330</v>
      </c>
      <c r="C80" s="5" t="s">
        <v>231</v>
      </c>
      <c r="D80" s="30">
        <v>21087.76305533903</v>
      </c>
      <c r="E80" s="30">
        <v>13769.871749450876</v>
      </c>
      <c r="F80" s="30">
        <v>5248.4801247077121</v>
      </c>
      <c r="G80" s="30">
        <v>1920.1162049174341</v>
      </c>
      <c r="H80" s="30">
        <v>973.76886558490605</v>
      </c>
      <c r="I80" s="30">
        <v>43000</v>
      </c>
      <c r="J80" s="30">
        <v>8600</v>
      </c>
      <c r="K80" s="3" t="s">
        <v>213</v>
      </c>
      <c r="L80" s="3" t="s">
        <v>214</v>
      </c>
      <c r="M80" s="3" t="s">
        <v>880</v>
      </c>
      <c r="N80" s="6" t="s">
        <v>875</v>
      </c>
    </row>
    <row r="81" spans="1:14" ht="26">
      <c r="A81" s="3" t="s">
        <v>232</v>
      </c>
      <c r="B81" s="4">
        <v>41330</v>
      </c>
      <c r="C81" s="5" t="s">
        <v>233</v>
      </c>
      <c r="D81" s="30">
        <v>-35889</v>
      </c>
      <c r="E81" s="30">
        <v>-35889</v>
      </c>
      <c r="F81" s="30">
        <v>-35889</v>
      </c>
      <c r="G81" s="30">
        <v>-35889</v>
      </c>
      <c r="H81" s="30">
        <v>-35889</v>
      </c>
      <c r="I81" s="30">
        <v>-179445</v>
      </c>
      <c r="J81" s="30">
        <v>-35889</v>
      </c>
      <c r="K81" s="3" t="s">
        <v>234</v>
      </c>
      <c r="L81" s="3" t="s">
        <v>235</v>
      </c>
      <c r="M81" s="3" t="s">
        <v>880</v>
      </c>
      <c r="N81" s="6" t="s">
        <v>875</v>
      </c>
    </row>
    <row r="82" spans="1:14" ht="26">
      <c r="A82" s="3" t="s">
        <v>236</v>
      </c>
      <c r="B82" s="4">
        <v>41331</v>
      </c>
      <c r="C82" s="5" t="s">
        <v>237</v>
      </c>
      <c r="D82" s="30">
        <v>-1399</v>
      </c>
      <c r="E82" s="30">
        <v>-4599</v>
      </c>
      <c r="F82" s="30">
        <v>-8399</v>
      </c>
      <c r="G82" s="30">
        <v>-9999</v>
      </c>
      <c r="H82" s="30">
        <v>-10199</v>
      </c>
      <c r="I82" s="30">
        <v>-34595</v>
      </c>
      <c r="J82" s="30">
        <v>-6919</v>
      </c>
      <c r="K82" s="3" t="s">
        <v>96</v>
      </c>
      <c r="L82" s="3" t="s">
        <v>80</v>
      </c>
      <c r="M82" s="3"/>
      <c r="N82" s="6" t="s">
        <v>875</v>
      </c>
    </row>
    <row r="83" spans="1:14">
      <c r="A83" s="3" t="s">
        <v>238</v>
      </c>
      <c r="B83" s="4">
        <v>41331</v>
      </c>
      <c r="C83" s="5" t="s">
        <v>239</v>
      </c>
      <c r="D83" s="30">
        <v>-9000</v>
      </c>
      <c r="E83" s="30">
        <v>-9000</v>
      </c>
      <c r="F83" s="30">
        <v>-9000</v>
      </c>
      <c r="G83" s="30">
        <v>-9000</v>
      </c>
      <c r="H83" s="30">
        <v>-9000</v>
      </c>
      <c r="I83" s="30">
        <v>-45000</v>
      </c>
      <c r="J83" s="30">
        <v>-9000</v>
      </c>
      <c r="K83" s="3" t="s">
        <v>6</v>
      </c>
      <c r="L83" s="3" t="s">
        <v>240</v>
      </c>
      <c r="M83" s="3"/>
      <c r="N83" s="6" t="s">
        <v>875</v>
      </c>
    </row>
    <row r="84" spans="1:14">
      <c r="A84" s="3" t="s">
        <v>242</v>
      </c>
      <c r="B84" s="9"/>
      <c r="C84" s="5" t="s">
        <v>243</v>
      </c>
      <c r="D84" s="30">
        <v>-11000</v>
      </c>
      <c r="E84" s="30">
        <v>-31000</v>
      </c>
      <c r="F84" s="30"/>
      <c r="G84" s="30"/>
      <c r="H84" s="30"/>
      <c r="I84" s="30">
        <v>-42000</v>
      </c>
      <c r="J84" s="30">
        <v>-21000</v>
      </c>
      <c r="K84" s="3" t="s">
        <v>244</v>
      </c>
      <c r="L84" s="3" t="s">
        <v>245</v>
      </c>
      <c r="M84" s="10" t="s">
        <v>880</v>
      </c>
      <c r="N84" s="6" t="s">
        <v>875</v>
      </c>
    </row>
    <row r="85" spans="1:14" ht="26">
      <c r="A85" s="3" t="s">
        <v>247</v>
      </c>
      <c r="B85" s="4">
        <v>41333</v>
      </c>
      <c r="C85" s="5" t="s">
        <v>248</v>
      </c>
      <c r="D85" s="30">
        <v>-446</v>
      </c>
      <c r="E85" s="30"/>
      <c r="F85" s="30"/>
      <c r="G85" s="30"/>
      <c r="H85" s="30"/>
      <c r="I85" s="30">
        <v>-446</v>
      </c>
      <c r="J85" s="30">
        <v>-446</v>
      </c>
      <c r="K85" s="3" t="s">
        <v>38</v>
      </c>
      <c r="L85" s="3" t="s">
        <v>249</v>
      </c>
      <c r="M85" s="3"/>
      <c r="N85" s="6" t="s">
        <v>875</v>
      </c>
    </row>
    <row r="86" spans="1:14" ht="39">
      <c r="A86" s="3" t="s">
        <v>250</v>
      </c>
      <c r="B86" s="4">
        <v>41333</v>
      </c>
      <c r="C86" s="5" t="s">
        <v>251</v>
      </c>
      <c r="D86" s="30">
        <v>-6</v>
      </c>
      <c r="E86" s="30">
        <v>-6</v>
      </c>
      <c r="F86" s="30">
        <v>-6</v>
      </c>
      <c r="G86" s="30">
        <v>-6</v>
      </c>
      <c r="H86" s="30">
        <v>-6</v>
      </c>
      <c r="I86" s="30">
        <v>-30</v>
      </c>
      <c r="J86" s="30">
        <v>-6</v>
      </c>
      <c r="K86" s="3" t="s">
        <v>2</v>
      </c>
      <c r="L86" s="3"/>
      <c r="M86" s="3"/>
      <c r="N86" s="6" t="s">
        <v>874</v>
      </c>
    </row>
    <row r="87" spans="1:14">
      <c r="A87" s="3" t="s">
        <v>252</v>
      </c>
      <c r="B87" s="4">
        <v>41337</v>
      </c>
      <c r="C87" s="5" t="s">
        <v>253</v>
      </c>
      <c r="D87" s="30">
        <v>-381</v>
      </c>
      <c r="E87" s="30">
        <v>-3684</v>
      </c>
      <c r="F87" s="30">
        <v>-4264</v>
      </c>
      <c r="G87" s="30">
        <v>-4302</v>
      </c>
      <c r="H87" s="30">
        <v>-4369</v>
      </c>
      <c r="I87" s="30">
        <v>-17000</v>
      </c>
      <c r="J87" s="30">
        <v>-3400</v>
      </c>
      <c r="K87" s="3" t="s">
        <v>254</v>
      </c>
      <c r="L87" s="3" t="s">
        <v>255</v>
      </c>
      <c r="M87" s="3"/>
      <c r="N87" s="6" t="s">
        <v>875</v>
      </c>
    </row>
    <row r="88" spans="1:14">
      <c r="A88" s="3" t="s">
        <v>256</v>
      </c>
      <c r="B88" s="4">
        <v>41338</v>
      </c>
      <c r="C88" s="5" t="s">
        <v>257</v>
      </c>
      <c r="D88" s="30">
        <v>-6240</v>
      </c>
      <c r="E88" s="30"/>
      <c r="F88" s="30"/>
      <c r="G88" s="30"/>
      <c r="H88" s="30"/>
      <c r="I88" s="30">
        <v>-6240</v>
      </c>
      <c r="J88" s="30">
        <v>-6240</v>
      </c>
      <c r="K88" s="3" t="s">
        <v>258</v>
      </c>
      <c r="L88" s="3" t="s">
        <v>259</v>
      </c>
      <c r="M88" s="3"/>
      <c r="N88" s="6" t="s">
        <v>875</v>
      </c>
    </row>
    <row r="89" spans="1:14">
      <c r="A89" s="3" t="s">
        <v>260</v>
      </c>
      <c r="B89" s="4">
        <v>41339</v>
      </c>
      <c r="C89" s="5" t="s">
        <v>261</v>
      </c>
      <c r="D89" s="30">
        <v>-24</v>
      </c>
      <c r="E89" s="30"/>
      <c r="F89" s="30"/>
      <c r="G89" s="30"/>
      <c r="H89" s="30"/>
      <c r="I89" s="30">
        <v>-24</v>
      </c>
      <c r="J89" s="30">
        <v>-24</v>
      </c>
      <c r="K89" s="3" t="s">
        <v>262</v>
      </c>
      <c r="L89" s="3"/>
      <c r="M89" s="3"/>
      <c r="N89" s="6" t="s">
        <v>875</v>
      </c>
    </row>
    <row r="90" spans="1:14">
      <c r="A90" s="3" t="s">
        <v>263</v>
      </c>
      <c r="B90" s="4">
        <v>41339</v>
      </c>
      <c r="C90" s="5" t="s">
        <v>264</v>
      </c>
      <c r="D90" s="30">
        <v>-5500</v>
      </c>
      <c r="E90" s="30">
        <v>-21500</v>
      </c>
      <c r="F90" s="30">
        <v>-64500</v>
      </c>
      <c r="G90" s="30">
        <v>-105500</v>
      </c>
      <c r="H90" s="30">
        <v>-122500</v>
      </c>
      <c r="I90" s="30">
        <v>-319500</v>
      </c>
      <c r="J90" s="30">
        <v>-63900</v>
      </c>
      <c r="K90" s="3" t="s">
        <v>62</v>
      </c>
      <c r="L90" s="3" t="s">
        <v>28</v>
      </c>
      <c r="M90" s="3"/>
      <c r="N90" s="6" t="s">
        <v>875</v>
      </c>
    </row>
    <row r="91" spans="1:14" ht="26">
      <c r="A91" s="3" t="s">
        <v>265</v>
      </c>
      <c r="B91" s="4">
        <v>41339</v>
      </c>
      <c r="C91" s="5" t="s">
        <v>266</v>
      </c>
      <c r="D91" s="30">
        <v>-1140</v>
      </c>
      <c r="E91" s="30">
        <v>-1122</v>
      </c>
      <c r="F91" s="30"/>
      <c r="G91" s="30"/>
      <c r="H91" s="30"/>
      <c r="I91" s="30">
        <v>-2262</v>
      </c>
      <c r="J91" s="30">
        <v>-1131</v>
      </c>
      <c r="K91" s="3" t="s">
        <v>267</v>
      </c>
      <c r="L91" s="3" t="s">
        <v>268</v>
      </c>
      <c r="M91" s="3"/>
      <c r="N91" s="6" t="s">
        <v>875</v>
      </c>
    </row>
    <row r="92" spans="1:14">
      <c r="A92" s="3" t="s">
        <v>269</v>
      </c>
      <c r="B92" s="4">
        <v>41345</v>
      </c>
      <c r="C92" s="5" t="s">
        <v>270</v>
      </c>
      <c r="D92" s="30">
        <v>-1200</v>
      </c>
      <c r="E92" s="30">
        <v>-1100</v>
      </c>
      <c r="F92" s="30">
        <v>-1000</v>
      </c>
      <c r="G92" s="30">
        <v>-1000</v>
      </c>
      <c r="H92" s="30">
        <v>-1100</v>
      </c>
      <c r="I92" s="30">
        <v>-5400</v>
      </c>
      <c r="J92" s="30">
        <v>-1080</v>
      </c>
      <c r="K92" s="3" t="s">
        <v>271</v>
      </c>
      <c r="L92" s="3" t="s">
        <v>272</v>
      </c>
      <c r="M92" s="3"/>
      <c r="N92" s="6" t="s">
        <v>875</v>
      </c>
    </row>
    <row r="93" spans="1:14" ht="26">
      <c r="A93" s="3" t="s">
        <v>273</v>
      </c>
      <c r="B93" s="4">
        <v>41347</v>
      </c>
      <c r="C93" s="5" t="s">
        <v>274</v>
      </c>
      <c r="D93" s="30">
        <v>-8</v>
      </c>
      <c r="E93" s="30"/>
      <c r="F93" s="30"/>
      <c r="G93" s="30"/>
      <c r="H93" s="30"/>
      <c r="I93" s="30">
        <v>-8</v>
      </c>
      <c r="J93" s="30">
        <v>-8</v>
      </c>
      <c r="K93" s="3" t="s">
        <v>34</v>
      </c>
      <c r="L93" s="3" t="s">
        <v>146</v>
      </c>
      <c r="M93" s="3"/>
      <c r="N93" s="6" t="s">
        <v>875</v>
      </c>
    </row>
    <row r="94" spans="1:14" ht="26">
      <c r="A94" s="3" t="s">
        <v>275</v>
      </c>
      <c r="B94" s="4">
        <v>41347</v>
      </c>
      <c r="C94" s="5" t="s">
        <v>276</v>
      </c>
      <c r="D94" s="30">
        <v>-48</v>
      </c>
      <c r="E94" s="30"/>
      <c r="F94" s="30"/>
      <c r="G94" s="30"/>
      <c r="H94" s="30"/>
      <c r="I94" s="30">
        <v>-48</v>
      </c>
      <c r="J94" s="30">
        <v>-48</v>
      </c>
      <c r="K94" s="3" t="s">
        <v>277</v>
      </c>
      <c r="L94" s="3"/>
      <c r="M94" s="3"/>
      <c r="N94" s="6" t="s">
        <v>875</v>
      </c>
    </row>
    <row r="95" spans="1:14" ht="26">
      <c r="A95" s="3" t="s">
        <v>278</v>
      </c>
      <c r="B95" s="4">
        <v>41347</v>
      </c>
      <c r="C95" s="5" t="s">
        <v>279</v>
      </c>
      <c r="D95" s="30">
        <v>-35000</v>
      </c>
      <c r="E95" s="30">
        <v>-34000</v>
      </c>
      <c r="F95" s="30"/>
      <c r="G95" s="30"/>
      <c r="H95" s="30"/>
      <c r="I95" s="30">
        <v>-69000</v>
      </c>
      <c r="J95" s="30">
        <v>-34500</v>
      </c>
      <c r="K95" s="3" t="s">
        <v>122</v>
      </c>
      <c r="L95" s="3" t="s">
        <v>280</v>
      </c>
      <c r="M95" s="3"/>
      <c r="N95" s="6" t="s">
        <v>875</v>
      </c>
    </row>
    <row r="96" spans="1:14" ht="26">
      <c r="A96" s="6" t="s">
        <v>281</v>
      </c>
      <c r="B96" s="4">
        <v>41352</v>
      </c>
      <c r="C96" s="5" t="s">
        <v>282</v>
      </c>
      <c r="D96" s="31">
        <v>-50</v>
      </c>
      <c r="E96" s="31"/>
      <c r="F96" s="31"/>
      <c r="G96" s="31"/>
      <c r="H96" s="31"/>
      <c r="I96" s="31">
        <v>-50</v>
      </c>
      <c r="J96" s="31">
        <v>-50</v>
      </c>
      <c r="K96" s="6" t="s">
        <v>38</v>
      </c>
      <c r="L96" s="6"/>
      <c r="M96" s="6" t="s">
        <v>880</v>
      </c>
      <c r="N96" s="6" t="s">
        <v>875</v>
      </c>
    </row>
    <row r="97" spans="1:14">
      <c r="A97" s="3" t="s">
        <v>283</v>
      </c>
      <c r="B97" s="4">
        <v>41353</v>
      </c>
      <c r="C97" s="5" t="s">
        <v>284</v>
      </c>
      <c r="D97" s="30">
        <v>-4</v>
      </c>
      <c r="E97" s="30">
        <v>-5</v>
      </c>
      <c r="F97" s="30">
        <v>-6</v>
      </c>
      <c r="G97" s="30">
        <v>-7</v>
      </c>
      <c r="H97" s="30">
        <v>-8</v>
      </c>
      <c r="I97" s="30">
        <v>-30</v>
      </c>
      <c r="J97" s="30">
        <v>-6</v>
      </c>
      <c r="K97" s="3" t="s">
        <v>285</v>
      </c>
      <c r="L97" s="3"/>
      <c r="M97" s="3"/>
      <c r="N97" s="6" t="s">
        <v>875</v>
      </c>
    </row>
    <row r="98" spans="1:14" ht="26">
      <c r="A98" s="3" t="s">
        <v>286</v>
      </c>
      <c r="B98" s="4">
        <v>41354</v>
      </c>
      <c r="C98" s="5" t="s">
        <v>287</v>
      </c>
      <c r="D98" s="30">
        <v>-14</v>
      </c>
      <c r="E98" s="30"/>
      <c r="F98" s="30"/>
      <c r="G98" s="30"/>
      <c r="H98" s="30"/>
      <c r="I98" s="30">
        <v>-14</v>
      </c>
      <c r="J98" s="30">
        <v>-14</v>
      </c>
      <c r="K98" s="3" t="s">
        <v>288</v>
      </c>
      <c r="L98" s="3" t="s">
        <v>289</v>
      </c>
      <c r="M98" s="3"/>
      <c r="N98" s="6" t="s">
        <v>875</v>
      </c>
    </row>
    <row r="99" spans="1:14">
      <c r="A99" s="3" t="s">
        <v>290</v>
      </c>
      <c r="B99" s="4">
        <v>41354</v>
      </c>
      <c r="C99" s="5" t="s">
        <v>291</v>
      </c>
      <c r="D99" s="30">
        <v>-45753</v>
      </c>
      <c r="E99" s="30">
        <v>-45753</v>
      </c>
      <c r="F99" s="30">
        <v>-45753</v>
      </c>
      <c r="G99" s="30">
        <v>-45753</v>
      </c>
      <c r="H99" s="30">
        <v>-45753</v>
      </c>
      <c r="I99" s="30">
        <v>-228765</v>
      </c>
      <c r="J99" s="30">
        <v>-45753</v>
      </c>
      <c r="K99" s="3" t="s">
        <v>122</v>
      </c>
      <c r="L99" s="3"/>
      <c r="M99" s="3"/>
      <c r="N99" s="6" t="s">
        <v>875</v>
      </c>
    </row>
    <row r="100" spans="1:14" ht="52">
      <c r="A100" s="3" t="s">
        <v>292</v>
      </c>
      <c r="B100" s="4">
        <v>41358</v>
      </c>
      <c r="C100" s="5" t="s">
        <v>293</v>
      </c>
      <c r="D100" s="30">
        <v>-26000</v>
      </c>
      <c r="E100" s="30">
        <v>-49000</v>
      </c>
      <c r="F100" s="30">
        <v>-62000</v>
      </c>
      <c r="G100" s="30">
        <v>-69000</v>
      </c>
      <c r="H100" s="30">
        <v>-77000</v>
      </c>
      <c r="I100" s="30">
        <v>-283000</v>
      </c>
      <c r="J100" s="30">
        <v>-56600</v>
      </c>
      <c r="K100" s="3" t="s">
        <v>294</v>
      </c>
      <c r="L100" s="3" t="s">
        <v>295</v>
      </c>
      <c r="M100" s="3"/>
      <c r="N100" s="6" t="s">
        <v>875</v>
      </c>
    </row>
    <row r="101" spans="1:14">
      <c r="A101" s="3" t="s">
        <v>296</v>
      </c>
      <c r="B101" s="4">
        <v>41373</v>
      </c>
      <c r="C101" s="5" t="s">
        <v>297</v>
      </c>
      <c r="D101" s="30">
        <v>-6</v>
      </c>
      <c r="E101" s="30">
        <v>-1</v>
      </c>
      <c r="F101" s="30"/>
      <c r="G101" s="30"/>
      <c r="H101" s="30"/>
      <c r="I101" s="30">
        <v>-7</v>
      </c>
      <c r="J101" s="30">
        <v>-1</v>
      </c>
      <c r="K101" s="3" t="s">
        <v>2</v>
      </c>
      <c r="L101" s="3"/>
      <c r="M101" s="3"/>
      <c r="N101" s="6" t="s">
        <v>875</v>
      </c>
    </row>
    <row r="102" spans="1:14">
      <c r="A102" s="3" t="s">
        <v>298</v>
      </c>
      <c r="B102" s="4">
        <v>41373</v>
      </c>
      <c r="C102" s="5" t="s">
        <v>299</v>
      </c>
      <c r="D102" s="30"/>
      <c r="E102" s="30">
        <v>1</v>
      </c>
      <c r="F102" s="30">
        <v>2</v>
      </c>
      <c r="G102" s="30">
        <v>2</v>
      </c>
      <c r="H102" s="30">
        <v>-18</v>
      </c>
      <c r="I102" s="30">
        <v>-13</v>
      </c>
      <c r="J102" s="30">
        <v>-3</v>
      </c>
      <c r="K102" s="3" t="s">
        <v>300</v>
      </c>
      <c r="L102" s="3"/>
      <c r="M102" s="3" t="s">
        <v>881</v>
      </c>
      <c r="N102" s="6" t="s">
        <v>876</v>
      </c>
    </row>
    <row r="103" spans="1:14">
      <c r="A103" s="3" t="s">
        <v>301</v>
      </c>
      <c r="B103" s="9"/>
      <c r="C103" s="12" t="s">
        <v>302</v>
      </c>
      <c r="D103" s="33"/>
      <c r="E103" s="33">
        <v>1</v>
      </c>
      <c r="F103" s="33">
        <v>2</v>
      </c>
      <c r="G103" s="33">
        <v>2</v>
      </c>
      <c r="H103" s="33">
        <v>2</v>
      </c>
      <c r="I103" s="33">
        <v>7</v>
      </c>
      <c r="J103" s="33">
        <v>2</v>
      </c>
      <c r="K103" s="10" t="s">
        <v>2</v>
      </c>
      <c r="L103" s="10"/>
      <c r="M103" s="10" t="s">
        <v>123</v>
      </c>
      <c r="N103" s="6" t="s">
        <v>876</v>
      </c>
    </row>
    <row r="104" spans="1:14" ht="26">
      <c r="A104" s="3" t="s">
        <v>303</v>
      </c>
      <c r="B104" s="9"/>
      <c r="C104" s="12" t="s">
        <v>304</v>
      </c>
      <c r="D104" s="33"/>
      <c r="E104" s="33"/>
      <c r="F104" s="33"/>
      <c r="G104" s="33"/>
      <c r="H104" s="33">
        <v>-20</v>
      </c>
      <c r="I104" s="33">
        <v>-20</v>
      </c>
      <c r="J104" s="33">
        <v>-20</v>
      </c>
      <c r="K104" s="10" t="s">
        <v>2</v>
      </c>
      <c r="L104" s="10"/>
      <c r="M104" s="10" t="s">
        <v>880</v>
      </c>
      <c r="N104" s="6" t="s">
        <v>876</v>
      </c>
    </row>
    <row r="105" spans="1:14" ht="26">
      <c r="A105" s="3" t="s">
        <v>305</v>
      </c>
      <c r="B105" s="4">
        <v>41374</v>
      </c>
      <c r="C105" s="5" t="s">
        <v>306</v>
      </c>
      <c r="D105" s="30">
        <v>-19</v>
      </c>
      <c r="E105" s="30"/>
      <c r="F105" s="30"/>
      <c r="G105" s="30"/>
      <c r="H105" s="30"/>
      <c r="I105" s="30">
        <v>-19</v>
      </c>
      <c r="J105" s="30">
        <v>-19</v>
      </c>
      <c r="K105" s="3" t="s">
        <v>307</v>
      </c>
      <c r="L105" s="3" t="s">
        <v>146</v>
      </c>
      <c r="M105" s="3"/>
      <c r="N105" s="6" t="s">
        <v>875</v>
      </c>
    </row>
    <row r="106" spans="1:14" ht="39">
      <c r="A106" s="3" t="s">
        <v>308</v>
      </c>
      <c r="B106" s="4">
        <v>41375</v>
      </c>
      <c r="C106" s="5" t="s">
        <v>309</v>
      </c>
      <c r="D106" s="30">
        <v>-100</v>
      </c>
      <c r="E106" s="30">
        <v>-100</v>
      </c>
      <c r="F106" s="30">
        <v>-100</v>
      </c>
      <c r="G106" s="30">
        <v>-100</v>
      </c>
      <c r="H106" s="30">
        <v>-100</v>
      </c>
      <c r="I106" s="30">
        <v>-500</v>
      </c>
      <c r="J106" s="30">
        <v>-100</v>
      </c>
      <c r="K106" s="3" t="s">
        <v>310</v>
      </c>
      <c r="L106" s="3"/>
      <c r="M106" s="3"/>
      <c r="N106" s="6" t="s">
        <v>875</v>
      </c>
    </row>
    <row r="107" spans="1:14" ht="52">
      <c r="A107" s="3" t="s">
        <v>311</v>
      </c>
      <c r="B107" s="4">
        <v>41375</v>
      </c>
      <c r="C107" s="5" t="s">
        <v>312</v>
      </c>
      <c r="D107" s="30">
        <v>-10000</v>
      </c>
      <c r="E107" s="30">
        <v>-10000</v>
      </c>
      <c r="F107" s="30">
        <v>-10000</v>
      </c>
      <c r="G107" s="30">
        <v>-10000</v>
      </c>
      <c r="H107" s="30">
        <v>-10000</v>
      </c>
      <c r="I107" s="30">
        <v>-50000</v>
      </c>
      <c r="J107" s="30">
        <v>-10000</v>
      </c>
      <c r="K107" s="3" t="s">
        <v>164</v>
      </c>
      <c r="L107" s="3" t="s">
        <v>163</v>
      </c>
      <c r="M107" s="3"/>
      <c r="N107" s="6" t="s">
        <v>875</v>
      </c>
    </row>
    <row r="108" spans="1:14">
      <c r="A108" s="3" t="s">
        <v>313</v>
      </c>
      <c r="B108" s="4">
        <v>41375</v>
      </c>
      <c r="C108" s="5" t="s">
        <v>314</v>
      </c>
      <c r="D108" s="30">
        <v>-1909</v>
      </c>
      <c r="E108" s="30">
        <v>-3725</v>
      </c>
      <c r="F108" s="30">
        <v>-3735</v>
      </c>
      <c r="G108" s="30">
        <v>-3713</v>
      </c>
      <c r="H108" s="30">
        <v>-3668</v>
      </c>
      <c r="I108" s="30">
        <v>-16750</v>
      </c>
      <c r="J108" s="30">
        <v>-3350</v>
      </c>
      <c r="K108" s="3" t="s">
        <v>315</v>
      </c>
      <c r="L108" s="3"/>
      <c r="M108" s="3"/>
      <c r="N108" s="6" t="s">
        <v>875</v>
      </c>
    </row>
    <row r="109" spans="1:14" ht="91">
      <c r="A109" s="3" t="s">
        <v>316</v>
      </c>
      <c r="B109" s="4">
        <v>41376</v>
      </c>
      <c r="C109" s="5" t="s">
        <v>317</v>
      </c>
      <c r="D109" s="30">
        <v>375</v>
      </c>
      <c r="E109" s="30">
        <v>-58</v>
      </c>
      <c r="F109" s="30">
        <v>-116</v>
      </c>
      <c r="G109" s="30">
        <v>-175</v>
      </c>
      <c r="H109" s="30">
        <v>-233</v>
      </c>
      <c r="I109" s="30">
        <v>-207</v>
      </c>
      <c r="J109" s="30">
        <v>-41</v>
      </c>
      <c r="K109" s="3" t="s">
        <v>2</v>
      </c>
      <c r="L109" s="3"/>
      <c r="M109" s="3"/>
      <c r="N109" s="6" t="s">
        <v>874</v>
      </c>
    </row>
    <row r="110" spans="1:14">
      <c r="A110" s="3" t="s">
        <v>318</v>
      </c>
      <c r="B110" s="4">
        <v>41379</v>
      </c>
      <c r="C110" s="5" t="s">
        <v>319</v>
      </c>
      <c r="D110" s="30">
        <v>2160</v>
      </c>
      <c r="E110" s="30">
        <v>0</v>
      </c>
      <c r="F110" s="30">
        <v>-740</v>
      </c>
      <c r="G110" s="30">
        <v>-900</v>
      </c>
      <c r="H110" s="30">
        <v>-720</v>
      </c>
      <c r="I110" s="30">
        <v>-200</v>
      </c>
      <c r="J110" s="30">
        <v>-40</v>
      </c>
      <c r="K110" s="3" t="s">
        <v>2</v>
      </c>
      <c r="L110" s="3"/>
      <c r="M110" s="3" t="s">
        <v>881</v>
      </c>
      <c r="N110" s="6" t="s">
        <v>874</v>
      </c>
    </row>
    <row r="111" spans="1:14">
      <c r="A111" s="3" t="s">
        <v>320</v>
      </c>
      <c r="B111" s="9"/>
      <c r="C111" s="12" t="s">
        <v>321</v>
      </c>
      <c r="D111" s="33">
        <v>-180</v>
      </c>
      <c r="E111" s="33">
        <v>-430</v>
      </c>
      <c r="F111" s="33">
        <v>-740</v>
      </c>
      <c r="G111" s="33">
        <v>-900</v>
      </c>
      <c r="H111" s="33">
        <v>-720</v>
      </c>
      <c r="I111" s="33">
        <v>-2970</v>
      </c>
      <c r="J111" s="33">
        <v>-594</v>
      </c>
      <c r="K111" s="10" t="s">
        <v>2</v>
      </c>
      <c r="L111" s="6" t="s">
        <v>322</v>
      </c>
      <c r="M111" s="10" t="s">
        <v>880</v>
      </c>
      <c r="N111" s="6" t="s">
        <v>874</v>
      </c>
    </row>
    <row r="112" spans="1:14">
      <c r="A112" s="3" t="s">
        <v>323</v>
      </c>
      <c r="B112" s="9"/>
      <c r="C112" s="12" t="s">
        <v>324</v>
      </c>
      <c r="D112" s="33">
        <v>2350</v>
      </c>
      <c r="E112" s="33">
        <v>430</v>
      </c>
      <c r="F112" s="33"/>
      <c r="G112" s="33"/>
      <c r="H112" s="33"/>
      <c r="I112" s="33">
        <v>2780</v>
      </c>
      <c r="J112" s="33">
        <v>1390</v>
      </c>
      <c r="K112" s="10" t="s">
        <v>2</v>
      </c>
      <c r="L112" s="10"/>
      <c r="M112" s="10" t="s">
        <v>880</v>
      </c>
      <c r="N112" s="6" t="s">
        <v>874</v>
      </c>
    </row>
    <row r="113" spans="1:14">
      <c r="A113" s="3" t="s">
        <v>325</v>
      </c>
      <c r="B113" s="4">
        <v>41379</v>
      </c>
      <c r="C113" s="5" t="s">
        <v>326</v>
      </c>
      <c r="D113" s="30">
        <v>-701</v>
      </c>
      <c r="E113" s="30"/>
      <c r="F113" s="30"/>
      <c r="G113" s="30"/>
      <c r="H113" s="30"/>
      <c r="I113" s="30">
        <v>-701</v>
      </c>
      <c r="J113" s="30">
        <v>-701</v>
      </c>
      <c r="K113" s="6" t="s">
        <v>38</v>
      </c>
      <c r="L113" s="3"/>
      <c r="M113" s="3" t="s">
        <v>881</v>
      </c>
      <c r="N113" s="6" t="s">
        <v>875</v>
      </c>
    </row>
    <row r="114" spans="1:14">
      <c r="A114" s="6" t="s">
        <v>327</v>
      </c>
      <c r="B114" s="4">
        <v>41379</v>
      </c>
      <c r="C114" s="5" t="s">
        <v>328</v>
      </c>
      <c r="D114" s="31">
        <v>-14</v>
      </c>
      <c r="E114" s="31"/>
      <c r="F114" s="31"/>
      <c r="G114" s="31"/>
      <c r="H114" s="31"/>
      <c r="I114" s="31">
        <v>-14</v>
      </c>
      <c r="J114" s="31">
        <v>-14</v>
      </c>
      <c r="K114" s="6" t="s">
        <v>38</v>
      </c>
      <c r="L114" s="6"/>
      <c r="M114" s="6" t="s">
        <v>880</v>
      </c>
      <c r="N114" s="6" t="s">
        <v>875</v>
      </c>
    </row>
    <row r="115" spans="1:14">
      <c r="A115" s="6" t="s">
        <v>329</v>
      </c>
      <c r="B115" s="4">
        <v>41379</v>
      </c>
      <c r="C115" s="5" t="s">
        <v>330</v>
      </c>
      <c r="D115" s="31">
        <v>-3</v>
      </c>
      <c r="E115" s="31"/>
      <c r="F115" s="31"/>
      <c r="G115" s="31"/>
      <c r="H115" s="31"/>
      <c r="I115" s="31">
        <v>-3</v>
      </c>
      <c r="J115" s="31">
        <v>-3</v>
      </c>
      <c r="K115" s="6" t="s">
        <v>38</v>
      </c>
      <c r="L115" s="6"/>
      <c r="M115" s="6" t="s">
        <v>880</v>
      </c>
      <c r="N115" s="6" t="s">
        <v>875</v>
      </c>
    </row>
    <row r="116" spans="1:14">
      <c r="A116" s="6" t="s">
        <v>331</v>
      </c>
      <c r="B116" s="4">
        <v>41379</v>
      </c>
      <c r="C116" s="5" t="s">
        <v>332</v>
      </c>
      <c r="D116" s="31">
        <v>-33</v>
      </c>
      <c r="E116" s="31"/>
      <c r="F116" s="31"/>
      <c r="G116" s="31"/>
      <c r="H116" s="31"/>
      <c r="I116" s="31">
        <v>-33</v>
      </c>
      <c r="J116" s="31">
        <v>-33</v>
      </c>
      <c r="K116" s="6" t="s">
        <v>38</v>
      </c>
      <c r="L116" s="6"/>
      <c r="M116" s="6" t="s">
        <v>880</v>
      </c>
      <c r="N116" s="6" t="s">
        <v>875</v>
      </c>
    </row>
    <row r="117" spans="1:14">
      <c r="A117" s="6" t="s">
        <v>333</v>
      </c>
      <c r="B117" s="4">
        <v>41379</v>
      </c>
      <c r="C117" s="5" t="s">
        <v>334</v>
      </c>
      <c r="D117" s="31">
        <v>-33</v>
      </c>
      <c r="E117" s="31"/>
      <c r="F117" s="31"/>
      <c r="G117" s="31"/>
      <c r="H117" s="31"/>
      <c r="I117" s="31">
        <v>-33</v>
      </c>
      <c r="J117" s="31">
        <v>-33</v>
      </c>
      <c r="K117" s="6" t="s">
        <v>38</v>
      </c>
      <c r="L117" s="6"/>
      <c r="M117" s="6" t="s">
        <v>880</v>
      </c>
      <c r="N117" s="6" t="s">
        <v>875</v>
      </c>
    </row>
    <row r="118" spans="1:14">
      <c r="A118" s="6" t="s">
        <v>335</v>
      </c>
      <c r="B118" s="4">
        <v>41379</v>
      </c>
      <c r="C118" s="5" t="s">
        <v>336</v>
      </c>
      <c r="D118" s="31">
        <v>-15</v>
      </c>
      <c r="E118" s="31"/>
      <c r="F118" s="31"/>
      <c r="G118" s="31"/>
      <c r="H118" s="31"/>
      <c r="I118" s="31">
        <v>-15</v>
      </c>
      <c r="J118" s="31">
        <v>-15</v>
      </c>
      <c r="K118" s="6" t="s">
        <v>38</v>
      </c>
      <c r="L118" s="6"/>
      <c r="M118" s="6" t="s">
        <v>880</v>
      </c>
      <c r="N118" s="6" t="s">
        <v>875</v>
      </c>
    </row>
    <row r="119" spans="1:14">
      <c r="A119" s="6" t="s">
        <v>337</v>
      </c>
      <c r="B119" s="4">
        <v>41379</v>
      </c>
      <c r="C119" s="5" t="s">
        <v>338</v>
      </c>
      <c r="D119" s="31">
        <v>-79</v>
      </c>
      <c r="E119" s="31"/>
      <c r="F119" s="31"/>
      <c r="G119" s="31"/>
      <c r="H119" s="31"/>
      <c r="I119" s="31">
        <v>-79</v>
      </c>
      <c r="J119" s="31">
        <v>-79</v>
      </c>
      <c r="K119" s="6" t="s">
        <v>38</v>
      </c>
      <c r="L119" s="6"/>
      <c r="M119" s="6" t="s">
        <v>880</v>
      </c>
      <c r="N119" s="6" t="s">
        <v>875</v>
      </c>
    </row>
    <row r="120" spans="1:14">
      <c r="A120" s="6" t="s">
        <v>339</v>
      </c>
      <c r="B120" s="4">
        <v>41379</v>
      </c>
      <c r="C120" s="5" t="s">
        <v>340</v>
      </c>
      <c r="D120" s="31">
        <v>-78</v>
      </c>
      <c r="E120" s="31"/>
      <c r="F120" s="31"/>
      <c r="G120" s="31"/>
      <c r="H120" s="31"/>
      <c r="I120" s="31">
        <v>-78</v>
      </c>
      <c r="J120" s="31">
        <v>-78</v>
      </c>
      <c r="K120" s="6" t="s">
        <v>38</v>
      </c>
      <c r="L120" s="6"/>
      <c r="M120" s="6" t="s">
        <v>880</v>
      </c>
      <c r="N120" s="6" t="s">
        <v>875</v>
      </c>
    </row>
    <row r="121" spans="1:14">
      <c r="A121" s="6" t="s">
        <v>341</v>
      </c>
      <c r="B121" s="4">
        <v>41379</v>
      </c>
      <c r="C121" s="5" t="s">
        <v>342</v>
      </c>
      <c r="D121" s="30">
        <v>-446</v>
      </c>
      <c r="E121" s="30"/>
      <c r="F121" s="30"/>
      <c r="G121" s="30"/>
      <c r="H121" s="30"/>
      <c r="I121" s="30">
        <v>-446</v>
      </c>
      <c r="J121" s="30">
        <v>-446</v>
      </c>
      <c r="K121" s="3" t="s">
        <v>38</v>
      </c>
      <c r="L121" s="3" t="s">
        <v>249</v>
      </c>
      <c r="M121" s="6" t="s">
        <v>880</v>
      </c>
      <c r="N121" s="6" t="s">
        <v>875</v>
      </c>
    </row>
    <row r="122" spans="1:14">
      <c r="A122" s="3" t="s">
        <v>343</v>
      </c>
      <c r="B122" s="4">
        <v>41380</v>
      </c>
      <c r="C122" s="5" t="s">
        <v>344</v>
      </c>
      <c r="D122" s="30">
        <v>-3140</v>
      </c>
      <c r="E122" s="30">
        <v>-7720</v>
      </c>
      <c r="F122" s="30">
        <v>-8450</v>
      </c>
      <c r="G122" s="30">
        <v>-9720</v>
      </c>
      <c r="H122" s="30">
        <v>-11260</v>
      </c>
      <c r="I122" s="30">
        <v>-40290</v>
      </c>
      <c r="J122" s="30">
        <v>-8058</v>
      </c>
      <c r="K122" s="3" t="s">
        <v>345</v>
      </c>
      <c r="L122" s="3"/>
      <c r="M122" s="3"/>
      <c r="N122" s="6" t="s">
        <v>875</v>
      </c>
    </row>
    <row r="123" spans="1:14" ht="26">
      <c r="A123" s="3" t="s">
        <v>346</v>
      </c>
      <c r="B123" s="4">
        <v>41382</v>
      </c>
      <c r="C123" s="5" t="s">
        <v>347</v>
      </c>
      <c r="D123" s="30">
        <v>-7</v>
      </c>
      <c r="E123" s="30">
        <v>-2</v>
      </c>
      <c r="F123" s="30">
        <v>-2</v>
      </c>
      <c r="G123" s="30">
        <v>-2</v>
      </c>
      <c r="H123" s="30">
        <v>-2</v>
      </c>
      <c r="I123" s="30">
        <v>-15</v>
      </c>
      <c r="J123" s="30">
        <v>-3</v>
      </c>
      <c r="K123" s="3" t="s">
        <v>2</v>
      </c>
      <c r="L123" s="3"/>
      <c r="M123" s="3"/>
      <c r="N123" s="6" t="s">
        <v>874</v>
      </c>
    </row>
    <row r="124" spans="1:14">
      <c r="A124" s="10" t="s">
        <v>348</v>
      </c>
      <c r="B124" s="9">
        <v>41389</v>
      </c>
      <c r="C124" s="12" t="s">
        <v>349</v>
      </c>
      <c r="D124" s="30">
        <v>-1</v>
      </c>
      <c r="E124" s="30">
        <v>-1</v>
      </c>
      <c r="F124" s="30">
        <v>-1</v>
      </c>
      <c r="G124" s="30"/>
      <c r="H124" s="30"/>
      <c r="I124" s="30">
        <v>-3</v>
      </c>
      <c r="J124" s="30">
        <v>-1</v>
      </c>
      <c r="K124" s="3" t="s">
        <v>76</v>
      </c>
      <c r="L124" s="3"/>
      <c r="M124" s="3"/>
      <c r="N124" s="6" t="s">
        <v>875</v>
      </c>
    </row>
    <row r="125" spans="1:14">
      <c r="A125" s="10" t="s">
        <v>350</v>
      </c>
      <c r="B125" s="9">
        <v>41390</v>
      </c>
      <c r="C125" s="12" t="s">
        <v>351</v>
      </c>
      <c r="D125" s="30">
        <v>128</v>
      </c>
      <c r="E125" s="30">
        <v>-640</v>
      </c>
      <c r="F125" s="30">
        <v>-887</v>
      </c>
      <c r="G125" s="30">
        <v>-926</v>
      </c>
      <c r="H125" s="30">
        <v>-963</v>
      </c>
      <c r="I125" s="30">
        <v>-3288</v>
      </c>
      <c r="J125" s="30">
        <v>-658</v>
      </c>
      <c r="K125" s="3" t="s">
        <v>2</v>
      </c>
      <c r="L125" s="3"/>
      <c r="M125" s="3"/>
      <c r="N125" s="6" t="s">
        <v>875</v>
      </c>
    </row>
    <row r="126" spans="1:14">
      <c r="A126" s="3" t="s">
        <v>352</v>
      </c>
      <c r="B126" s="4">
        <v>41401</v>
      </c>
      <c r="C126" s="5" t="s">
        <v>353</v>
      </c>
      <c r="D126" s="30">
        <v>-1</v>
      </c>
      <c r="E126" s="30"/>
      <c r="F126" s="30"/>
      <c r="G126" s="30"/>
      <c r="H126" s="30"/>
      <c r="I126" s="30">
        <v>-1</v>
      </c>
      <c r="J126" s="30">
        <v>-1</v>
      </c>
      <c r="K126" s="3" t="s">
        <v>354</v>
      </c>
      <c r="L126" s="3"/>
      <c r="M126" s="3"/>
      <c r="N126" s="6" t="s">
        <v>875</v>
      </c>
    </row>
    <row r="127" spans="1:14">
      <c r="A127" s="3" t="s">
        <v>356</v>
      </c>
      <c r="B127" s="4">
        <v>41403</v>
      </c>
      <c r="C127" s="5" t="s">
        <v>357</v>
      </c>
      <c r="D127" s="30">
        <v>-23000</v>
      </c>
      <c r="E127" s="30">
        <v>-45000</v>
      </c>
      <c r="F127" s="30">
        <v>-74000</v>
      </c>
      <c r="G127" s="30">
        <v>-91000</v>
      </c>
      <c r="H127" s="30">
        <v>-101000</v>
      </c>
      <c r="I127" s="30">
        <v>-334000</v>
      </c>
      <c r="J127" s="30">
        <v>-66800</v>
      </c>
      <c r="K127" s="3" t="s">
        <v>358</v>
      </c>
      <c r="L127" s="3" t="s">
        <v>359</v>
      </c>
      <c r="M127" s="3"/>
      <c r="N127" s="6" t="s">
        <v>875</v>
      </c>
    </row>
    <row r="128" spans="1:14">
      <c r="A128" s="3" t="s">
        <v>360</v>
      </c>
      <c r="B128" s="4">
        <v>41403</v>
      </c>
      <c r="C128" s="5" t="s">
        <v>361</v>
      </c>
      <c r="D128" s="30">
        <v>-51</v>
      </c>
      <c r="E128" s="30">
        <v>-77</v>
      </c>
      <c r="F128" s="30">
        <v>-106</v>
      </c>
      <c r="G128" s="30">
        <v>-121</v>
      </c>
      <c r="H128" s="30">
        <v>-134</v>
      </c>
      <c r="I128" s="30">
        <v>-489</v>
      </c>
      <c r="J128" s="30">
        <v>-98</v>
      </c>
      <c r="K128" s="3" t="s">
        <v>362</v>
      </c>
      <c r="L128" s="3" t="s">
        <v>363</v>
      </c>
      <c r="M128" s="10"/>
      <c r="N128" s="6" t="s">
        <v>875</v>
      </c>
    </row>
    <row r="129" spans="1:14">
      <c r="A129" s="3" t="s">
        <v>364</v>
      </c>
      <c r="B129" s="4">
        <v>41403</v>
      </c>
      <c r="C129" s="5" t="s">
        <v>365</v>
      </c>
      <c r="D129" s="30">
        <v>-18</v>
      </c>
      <c r="E129" s="30">
        <v>-18</v>
      </c>
      <c r="F129" s="30">
        <v>-18</v>
      </c>
      <c r="G129" s="30">
        <v>-18</v>
      </c>
      <c r="H129" s="30">
        <v>-18</v>
      </c>
      <c r="I129" s="30">
        <v>-90</v>
      </c>
      <c r="J129" s="30">
        <v>-18</v>
      </c>
      <c r="K129" s="3" t="s">
        <v>366</v>
      </c>
      <c r="L129" s="3"/>
      <c r="M129" s="3"/>
      <c r="N129" s="6" t="s">
        <v>875</v>
      </c>
    </row>
    <row r="130" spans="1:14" ht="26">
      <c r="A130" s="3" t="s">
        <v>367</v>
      </c>
      <c r="B130" s="4">
        <v>41409</v>
      </c>
      <c r="C130" s="5" t="s">
        <v>368</v>
      </c>
      <c r="D130" s="30">
        <v>-50</v>
      </c>
      <c r="E130" s="30">
        <v>-50</v>
      </c>
      <c r="F130" s="30">
        <v>-50</v>
      </c>
      <c r="G130" s="30">
        <v>-50</v>
      </c>
      <c r="H130" s="30">
        <v>-50</v>
      </c>
      <c r="I130" s="30">
        <v>-250</v>
      </c>
      <c r="J130" s="30">
        <v>-50</v>
      </c>
      <c r="K130" s="3" t="s">
        <v>76</v>
      </c>
      <c r="L130" s="3"/>
      <c r="M130" s="3"/>
      <c r="N130" s="6" t="s">
        <v>875</v>
      </c>
    </row>
    <row r="131" spans="1:14">
      <c r="A131" s="3" t="s">
        <v>369</v>
      </c>
      <c r="B131" s="4">
        <v>41409</v>
      </c>
      <c r="C131" s="5" t="s">
        <v>120</v>
      </c>
      <c r="D131" s="30">
        <v>-6</v>
      </c>
      <c r="E131" s="30">
        <v>-8</v>
      </c>
      <c r="F131" s="30">
        <v>-9</v>
      </c>
      <c r="G131" s="30">
        <v>-10</v>
      </c>
      <c r="H131" s="30">
        <v>-10</v>
      </c>
      <c r="I131" s="30">
        <v>-43</v>
      </c>
      <c r="J131" s="30">
        <v>-9</v>
      </c>
      <c r="K131" s="3" t="s">
        <v>2</v>
      </c>
      <c r="L131" s="3" t="s">
        <v>121</v>
      </c>
      <c r="M131" s="3"/>
      <c r="N131" s="6" t="s">
        <v>875</v>
      </c>
    </row>
    <row r="132" spans="1:14" ht="26">
      <c r="A132" s="3" t="s">
        <v>370</v>
      </c>
      <c r="B132" s="4">
        <v>41409</v>
      </c>
      <c r="C132" s="5" t="s">
        <v>371</v>
      </c>
      <c r="D132" s="30">
        <v>-1090</v>
      </c>
      <c r="E132" s="30">
        <v>-1090</v>
      </c>
      <c r="F132" s="30">
        <v>-1090</v>
      </c>
      <c r="G132" s="30">
        <v>-1090</v>
      </c>
      <c r="H132" s="30">
        <v>-1090</v>
      </c>
      <c r="I132" s="30">
        <v>-5450</v>
      </c>
      <c r="J132" s="30">
        <v>-1090</v>
      </c>
      <c r="K132" s="3" t="s">
        <v>372</v>
      </c>
      <c r="L132" s="3" t="s">
        <v>255</v>
      </c>
      <c r="M132" s="3"/>
      <c r="N132" s="6" t="s">
        <v>875</v>
      </c>
    </row>
    <row r="133" spans="1:14" ht="26">
      <c r="A133" s="3" t="s">
        <v>373</v>
      </c>
      <c r="B133" s="4">
        <v>41409</v>
      </c>
      <c r="C133" s="5" t="s">
        <v>374</v>
      </c>
      <c r="D133" s="30">
        <v>-2059</v>
      </c>
      <c r="E133" s="30">
        <v>-1793</v>
      </c>
      <c r="F133" s="30">
        <v>-2357</v>
      </c>
      <c r="G133" s="30">
        <v>-3538</v>
      </c>
      <c r="H133" s="30">
        <v>-6760</v>
      </c>
      <c r="I133" s="30"/>
      <c r="J133" s="30"/>
      <c r="K133" s="3" t="s">
        <v>375</v>
      </c>
      <c r="L133" s="3"/>
      <c r="M133" s="3" t="s">
        <v>881</v>
      </c>
      <c r="N133" s="6" t="s">
        <v>875</v>
      </c>
    </row>
    <row r="134" spans="1:14">
      <c r="A134" s="10" t="s">
        <v>376</v>
      </c>
      <c r="B134" s="9"/>
      <c r="C134" s="12" t="s">
        <v>289</v>
      </c>
      <c r="D134" s="33">
        <v>-14</v>
      </c>
      <c r="E134" s="33"/>
      <c r="F134" s="33"/>
      <c r="G134" s="33"/>
      <c r="H134" s="33"/>
      <c r="I134" s="33">
        <v>-14</v>
      </c>
      <c r="J134" s="33">
        <v>-14</v>
      </c>
      <c r="K134" s="10" t="s">
        <v>76</v>
      </c>
      <c r="L134" s="10" t="s">
        <v>289</v>
      </c>
      <c r="M134" s="10" t="s">
        <v>880</v>
      </c>
      <c r="N134" s="6" t="s">
        <v>875</v>
      </c>
    </row>
    <row r="135" spans="1:14">
      <c r="A135" s="10" t="s">
        <v>377</v>
      </c>
      <c r="B135" s="9"/>
      <c r="C135" s="12" t="s">
        <v>378</v>
      </c>
      <c r="D135" s="33">
        <v>-1000</v>
      </c>
      <c r="E135" s="33">
        <v>-1000</v>
      </c>
      <c r="F135" s="33">
        <v>-1000</v>
      </c>
      <c r="G135" s="33">
        <v>-1000</v>
      </c>
      <c r="H135" s="33">
        <v>-1000</v>
      </c>
      <c r="I135" s="33">
        <v>-5000</v>
      </c>
      <c r="J135" s="33">
        <v>-1000</v>
      </c>
      <c r="K135" s="10" t="s">
        <v>76</v>
      </c>
      <c r="L135" s="10"/>
      <c r="M135" s="10" t="s">
        <v>880</v>
      </c>
      <c r="N135" s="6" t="s">
        <v>875</v>
      </c>
    </row>
    <row r="136" spans="1:14">
      <c r="A136" s="10" t="s">
        <v>379</v>
      </c>
      <c r="B136" s="9"/>
      <c r="C136" s="12" t="s">
        <v>380</v>
      </c>
      <c r="D136" s="33">
        <v>-440</v>
      </c>
      <c r="E136" s="33"/>
      <c r="F136" s="33"/>
      <c r="G136" s="33"/>
      <c r="H136" s="33"/>
      <c r="I136" s="33">
        <v>-440</v>
      </c>
      <c r="J136" s="33">
        <v>-440</v>
      </c>
      <c r="K136" s="10" t="s">
        <v>76</v>
      </c>
      <c r="L136" s="10"/>
      <c r="M136" s="10" t="s">
        <v>880</v>
      </c>
      <c r="N136" s="6" t="s">
        <v>875</v>
      </c>
    </row>
    <row r="137" spans="1:14">
      <c r="A137" s="10" t="s">
        <v>381</v>
      </c>
      <c r="B137" s="9"/>
      <c r="C137" s="12" t="s">
        <v>382</v>
      </c>
      <c r="D137" s="33">
        <v>-325</v>
      </c>
      <c r="E137" s="33">
        <v>-325</v>
      </c>
      <c r="F137" s="33">
        <v>-325</v>
      </c>
      <c r="G137" s="33">
        <v>-325</v>
      </c>
      <c r="H137" s="33">
        <v>-325</v>
      </c>
      <c r="I137" s="33">
        <v>-1625</v>
      </c>
      <c r="J137" s="33">
        <v>-325</v>
      </c>
      <c r="K137" s="10" t="s">
        <v>383</v>
      </c>
      <c r="L137" s="10"/>
      <c r="M137" s="10" t="s">
        <v>880</v>
      </c>
      <c r="N137" s="6" t="s">
        <v>875</v>
      </c>
    </row>
    <row r="138" spans="1:14" ht="26">
      <c r="A138" s="10" t="s">
        <v>384</v>
      </c>
      <c r="B138" s="9"/>
      <c r="C138" s="12" t="s">
        <v>385</v>
      </c>
      <c r="D138" s="33">
        <v>-840</v>
      </c>
      <c r="E138" s="33">
        <v>-840</v>
      </c>
      <c r="F138" s="33">
        <v>-840</v>
      </c>
      <c r="G138" s="33">
        <v>-840</v>
      </c>
      <c r="H138" s="33">
        <v>-840</v>
      </c>
      <c r="I138" s="33">
        <v>-4200</v>
      </c>
      <c r="J138" s="33">
        <v>-840</v>
      </c>
      <c r="K138" s="10" t="s">
        <v>386</v>
      </c>
      <c r="L138" s="10"/>
      <c r="M138" s="10" t="s">
        <v>880</v>
      </c>
      <c r="N138" s="6" t="s">
        <v>875</v>
      </c>
    </row>
    <row r="139" spans="1:14">
      <c r="A139" s="10" t="s">
        <v>387</v>
      </c>
      <c r="B139" s="9"/>
      <c r="C139" s="12" t="s">
        <v>388</v>
      </c>
      <c r="D139" s="33">
        <v>-215</v>
      </c>
      <c r="E139" s="33">
        <v>-403</v>
      </c>
      <c r="F139" s="33">
        <v>-967</v>
      </c>
      <c r="G139" s="33">
        <v>-2148</v>
      </c>
      <c r="H139" s="33">
        <v>-5370</v>
      </c>
      <c r="I139" s="33">
        <v>-9103</v>
      </c>
      <c r="J139" s="33">
        <v>-1821</v>
      </c>
      <c r="K139" s="10" t="s">
        <v>389</v>
      </c>
      <c r="L139" s="3" t="s">
        <v>390</v>
      </c>
      <c r="M139" s="10" t="s">
        <v>880</v>
      </c>
      <c r="N139" s="6" t="s">
        <v>875</v>
      </c>
    </row>
    <row r="140" spans="1:14" ht="91">
      <c r="A140" s="3" t="s">
        <v>391</v>
      </c>
      <c r="B140" s="4">
        <v>41410</v>
      </c>
      <c r="C140" s="5" t="s">
        <v>392</v>
      </c>
      <c r="D140" s="30">
        <v>-51</v>
      </c>
      <c r="E140" s="30">
        <v>-77</v>
      </c>
      <c r="F140" s="30">
        <v>-106</v>
      </c>
      <c r="G140" s="30">
        <v>-121</v>
      </c>
      <c r="H140" s="30">
        <v>-134</v>
      </c>
      <c r="I140" s="30">
        <v>-489</v>
      </c>
      <c r="J140" s="30">
        <v>-98</v>
      </c>
      <c r="K140" s="3" t="s">
        <v>393</v>
      </c>
      <c r="L140" s="3" t="s">
        <v>363</v>
      </c>
      <c r="M140" s="3"/>
      <c r="N140" s="6" t="s">
        <v>875</v>
      </c>
    </row>
    <row r="141" spans="1:14" ht="26">
      <c r="A141" s="3" t="s">
        <v>394</v>
      </c>
      <c r="B141" s="4">
        <v>41410</v>
      </c>
      <c r="C141" s="5" t="s">
        <v>395</v>
      </c>
      <c r="D141" s="31">
        <v>-400</v>
      </c>
      <c r="E141" s="31">
        <v>-900</v>
      </c>
      <c r="F141" s="31">
        <v>-1300</v>
      </c>
      <c r="G141" s="31">
        <v>-1500</v>
      </c>
      <c r="H141" s="31">
        <v>-1600</v>
      </c>
      <c r="I141" s="31">
        <v>-5700</v>
      </c>
      <c r="J141" s="31">
        <v>-1140</v>
      </c>
      <c r="K141" s="6" t="s">
        <v>396</v>
      </c>
      <c r="L141" s="6" t="s">
        <v>397</v>
      </c>
      <c r="M141" s="3"/>
      <c r="N141" s="6" t="s">
        <v>875</v>
      </c>
    </row>
    <row r="142" spans="1:14" ht="26">
      <c r="A142" s="3" t="s">
        <v>398</v>
      </c>
      <c r="B142" s="9"/>
      <c r="C142" s="12" t="s">
        <v>399</v>
      </c>
      <c r="D142" s="33">
        <v>0</v>
      </c>
      <c r="E142" s="33">
        <v>-40</v>
      </c>
      <c r="F142" s="33">
        <v>-2</v>
      </c>
      <c r="G142" s="33">
        <v>0</v>
      </c>
      <c r="H142" s="33">
        <v>0</v>
      </c>
      <c r="I142" s="33">
        <v>-42</v>
      </c>
      <c r="J142" s="33">
        <v>-8</v>
      </c>
      <c r="K142" s="10" t="s">
        <v>2</v>
      </c>
      <c r="L142" s="3" t="s">
        <v>55</v>
      </c>
      <c r="M142" s="10" t="s">
        <v>880</v>
      </c>
      <c r="N142" s="6" t="s">
        <v>876</v>
      </c>
    </row>
    <row r="143" spans="1:14" ht="26">
      <c r="A143" s="3" t="s">
        <v>400</v>
      </c>
      <c r="B143" s="4">
        <v>41428</v>
      </c>
      <c r="C143" s="5" t="s">
        <v>401</v>
      </c>
      <c r="D143" s="30">
        <v>-5</v>
      </c>
      <c r="E143" s="30"/>
      <c r="F143" s="30"/>
      <c r="G143" s="30"/>
      <c r="H143" s="30"/>
      <c r="I143" s="30">
        <v>-5</v>
      </c>
      <c r="J143" s="30">
        <v>-5</v>
      </c>
      <c r="K143" s="3" t="s">
        <v>402</v>
      </c>
      <c r="L143" s="3"/>
      <c r="M143" s="3"/>
      <c r="N143" s="6" t="s">
        <v>875</v>
      </c>
    </row>
    <row r="144" spans="1:14">
      <c r="A144" s="3" t="s">
        <v>403</v>
      </c>
      <c r="B144" s="4">
        <v>41429</v>
      </c>
      <c r="C144" s="5" t="s">
        <v>404</v>
      </c>
      <c r="D144" s="30">
        <v>-54</v>
      </c>
      <c r="E144" s="30">
        <v>-56</v>
      </c>
      <c r="F144" s="30">
        <v>-75</v>
      </c>
      <c r="G144" s="30">
        <v>-258</v>
      </c>
      <c r="H144" s="30">
        <v>-187</v>
      </c>
      <c r="I144" s="30">
        <v>-630</v>
      </c>
      <c r="J144" s="30">
        <v>-126</v>
      </c>
      <c r="K144" s="3" t="s">
        <v>2</v>
      </c>
      <c r="L144" s="3" t="s">
        <v>405</v>
      </c>
      <c r="M144" s="3"/>
      <c r="N144" s="6" t="s">
        <v>874</v>
      </c>
    </row>
    <row r="145" spans="1:14">
      <c r="A145" s="3" t="s">
        <v>406</v>
      </c>
      <c r="B145" s="4">
        <v>41438</v>
      </c>
      <c r="C145" s="5" t="s">
        <v>407</v>
      </c>
      <c r="D145" s="30">
        <v>-30</v>
      </c>
      <c r="E145" s="30"/>
      <c r="F145" s="30"/>
      <c r="G145" s="30"/>
      <c r="H145" s="30"/>
      <c r="I145" s="30">
        <v>-30</v>
      </c>
      <c r="J145" s="30">
        <v>-30</v>
      </c>
      <c r="K145" s="3" t="s">
        <v>408</v>
      </c>
      <c r="L145" s="3"/>
      <c r="M145" s="3"/>
      <c r="N145" s="6" t="s">
        <v>875</v>
      </c>
    </row>
    <row r="146" spans="1:14">
      <c r="A146" s="3" t="s">
        <v>409</v>
      </c>
      <c r="B146" s="4">
        <v>41438</v>
      </c>
      <c r="C146" s="5" t="s">
        <v>410</v>
      </c>
      <c r="D146" s="30">
        <v>-1</v>
      </c>
      <c r="E146" s="30">
        <v>-1</v>
      </c>
      <c r="F146" s="30">
        <v>-1</v>
      </c>
      <c r="G146" s="30"/>
      <c r="H146" s="30"/>
      <c r="I146" s="30">
        <v>-3</v>
      </c>
      <c r="J146" s="30">
        <v>-1</v>
      </c>
      <c r="K146" s="3" t="s">
        <v>411</v>
      </c>
      <c r="L146" s="3"/>
      <c r="M146" s="3"/>
      <c r="N146" s="6" t="s">
        <v>875</v>
      </c>
    </row>
    <row r="147" spans="1:14">
      <c r="A147" s="3" t="s">
        <v>412</v>
      </c>
      <c r="B147" s="4">
        <v>41439</v>
      </c>
      <c r="C147" s="5" t="s">
        <v>413</v>
      </c>
      <c r="D147" s="30">
        <v>-200</v>
      </c>
      <c r="E147" s="30"/>
      <c r="F147" s="30"/>
      <c r="G147" s="30"/>
      <c r="H147" s="30"/>
      <c r="I147" s="30">
        <v>-200</v>
      </c>
      <c r="J147" s="30">
        <v>-200</v>
      </c>
      <c r="K147" s="3" t="s">
        <v>38</v>
      </c>
      <c r="L147" s="3"/>
      <c r="M147" s="3"/>
      <c r="N147" s="6" t="s">
        <v>875</v>
      </c>
    </row>
    <row r="148" spans="1:14">
      <c r="A148" s="3" t="s">
        <v>414</v>
      </c>
      <c r="B148" s="4">
        <v>41439</v>
      </c>
      <c r="C148" s="5" t="s">
        <v>415</v>
      </c>
      <c r="D148" s="30">
        <v>-21</v>
      </c>
      <c r="E148" s="30">
        <v>-26</v>
      </c>
      <c r="F148" s="30">
        <v>-27</v>
      </c>
      <c r="G148" s="30">
        <v>-27</v>
      </c>
      <c r="H148" s="30">
        <v>-28</v>
      </c>
      <c r="I148" s="30">
        <v>-129</v>
      </c>
      <c r="J148" s="30">
        <v>-26</v>
      </c>
      <c r="K148" s="3" t="s">
        <v>2</v>
      </c>
      <c r="L148" s="3"/>
      <c r="M148" s="3"/>
      <c r="N148" s="6" t="s">
        <v>875</v>
      </c>
    </row>
    <row r="149" spans="1:14" ht="26">
      <c r="A149" s="3" t="s">
        <v>416</v>
      </c>
      <c r="B149" s="4">
        <v>41453</v>
      </c>
      <c r="C149" s="5" t="s">
        <v>417</v>
      </c>
      <c r="D149" s="30">
        <v>-23</v>
      </c>
      <c r="E149" s="30"/>
      <c r="F149" s="30"/>
      <c r="G149" s="30"/>
      <c r="H149" s="30"/>
      <c r="I149" s="30">
        <v>-23</v>
      </c>
      <c r="J149" s="30">
        <v>-23</v>
      </c>
      <c r="K149" s="3" t="s">
        <v>418</v>
      </c>
      <c r="L149" s="3"/>
      <c r="M149" s="3"/>
      <c r="N149" s="6" t="s">
        <v>875</v>
      </c>
    </row>
    <row r="150" spans="1:14">
      <c r="A150" s="3" t="s">
        <v>420</v>
      </c>
      <c r="B150" s="4">
        <v>41466</v>
      </c>
      <c r="C150" s="5" t="s">
        <v>421</v>
      </c>
      <c r="D150" s="30">
        <v>-15100</v>
      </c>
      <c r="E150" s="30">
        <v>-7800</v>
      </c>
      <c r="F150" s="30">
        <v>-2900</v>
      </c>
      <c r="G150" s="30">
        <v>-1800</v>
      </c>
      <c r="H150" s="30">
        <v>-400</v>
      </c>
      <c r="I150" s="30">
        <v>-28000</v>
      </c>
      <c r="J150" s="30">
        <v>-5600</v>
      </c>
      <c r="K150" s="3" t="s">
        <v>2</v>
      </c>
      <c r="L150" s="3"/>
      <c r="M150" s="3"/>
      <c r="N150" s="6" t="s">
        <v>874</v>
      </c>
    </row>
    <row r="151" spans="1:14">
      <c r="A151" s="3" t="s">
        <v>422</v>
      </c>
      <c r="B151" s="4">
        <v>41466</v>
      </c>
      <c r="C151" s="5" t="s">
        <v>423</v>
      </c>
      <c r="D151" s="30">
        <v>-5500</v>
      </c>
      <c r="E151" s="30">
        <v>-21500</v>
      </c>
      <c r="F151" s="30">
        <v>-64500</v>
      </c>
      <c r="G151" s="30">
        <v>-105500</v>
      </c>
      <c r="H151" s="30">
        <v>-122500</v>
      </c>
      <c r="I151" s="30">
        <v>-319500</v>
      </c>
      <c r="J151" s="30">
        <v>-63900</v>
      </c>
      <c r="K151" s="3" t="s">
        <v>62</v>
      </c>
      <c r="L151" s="3" t="s">
        <v>28</v>
      </c>
      <c r="M151" s="3"/>
      <c r="N151" s="6" t="s">
        <v>875</v>
      </c>
    </row>
    <row r="152" spans="1:14" ht="26">
      <c r="A152" s="3" t="s">
        <v>424</v>
      </c>
      <c r="B152" s="4">
        <v>41470</v>
      </c>
      <c r="C152" s="5" t="s">
        <v>419</v>
      </c>
      <c r="D152" s="30">
        <v>-905</v>
      </c>
      <c r="E152" s="30"/>
      <c r="F152" s="30"/>
      <c r="G152" s="30"/>
      <c r="H152" s="30"/>
      <c r="I152" s="30">
        <v>-905</v>
      </c>
      <c r="J152" s="30">
        <v>-905</v>
      </c>
      <c r="K152" s="3" t="s">
        <v>122</v>
      </c>
      <c r="L152" s="3"/>
      <c r="M152" s="3"/>
      <c r="N152" s="6" t="s">
        <v>875</v>
      </c>
    </row>
    <row r="153" spans="1:14">
      <c r="A153" s="3" t="s">
        <v>425</v>
      </c>
      <c r="B153" s="4">
        <v>41471</v>
      </c>
      <c r="C153" s="5" t="s">
        <v>426</v>
      </c>
      <c r="D153" s="30">
        <v>-215</v>
      </c>
      <c r="E153" s="30">
        <v>-403</v>
      </c>
      <c r="F153" s="30">
        <v>-967</v>
      </c>
      <c r="G153" s="30">
        <v>-2148</v>
      </c>
      <c r="H153" s="30">
        <v>-5370</v>
      </c>
      <c r="I153" s="30">
        <v>-9103</v>
      </c>
      <c r="J153" s="30">
        <v>-1821</v>
      </c>
      <c r="K153" s="3" t="s">
        <v>427</v>
      </c>
      <c r="L153" s="3" t="s">
        <v>390</v>
      </c>
      <c r="M153" s="3"/>
      <c r="N153" s="6" t="s">
        <v>875</v>
      </c>
    </row>
    <row r="154" spans="1:14">
      <c r="A154" s="3" t="s">
        <v>428</v>
      </c>
      <c r="B154" s="4">
        <v>41474</v>
      </c>
      <c r="C154" s="5" t="s">
        <v>429</v>
      </c>
      <c r="D154" s="33">
        <v>915</v>
      </c>
      <c r="E154" s="33">
        <v>959</v>
      </c>
      <c r="F154" s="33">
        <v>-943</v>
      </c>
      <c r="G154" s="33">
        <v>-1144</v>
      </c>
      <c r="H154" s="33">
        <v>-1279</v>
      </c>
      <c r="I154" s="33">
        <v>-1492</v>
      </c>
      <c r="J154" s="33">
        <v>-298</v>
      </c>
      <c r="K154" s="3" t="s">
        <v>2</v>
      </c>
      <c r="L154" s="10"/>
      <c r="M154" s="3"/>
      <c r="N154" s="6" t="s">
        <v>875</v>
      </c>
    </row>
    <row r="155" spans="1:14" ht="26">
      <c r="A155" s="3" t="s">
        <v>430</v>
      </c>
      <c r="B155" s="4">
        <v>41477</v>
      </c>
      <c r="C155" s="5" t="s">
        <v>431</v>
      </c>
      <c r="D155" s="33"/>
      <c r="E155" s="31">
        <v>-2606</v>
      </c>
      <c r="F155" s="31">
        <v>-823</v>
      </c>
      <c r="G155" s="31">
        <v>-820</v>
      </c>
      <c r="H155" s="31">
        <v>-832</v>
      </c>
      <c r="I155" s="31">
        <v>-5081</v>
      </c>
      <c r="J155" s="31">
        <v>-1270</v>
      </c>
      <c r="K155" s="6" t="s">
        <v>432</v>
      </c>
      <c r="L155" s="6" t="s">
        <v>186</v>
      </c>
      <c r="M155" s="3"/>
      <c r="N155" s="6" t="s">
        <v>875</v>
      </c>
    </row>
    <row r="156" spans="1:14" ht="65">
      <c r="A156" s="3" t="s">
        <v>433</v>
      </c>
      <c r="B156" s="4">
        <v>41477</v>
      </c>
      <c r="C156" s="5" t="s">
        <v>434</v>
      </c>
      <c r="D156" s="30">
        <v>-46</v>
      </c>
      <c r="E156" s="30">
        <v>-48</v>
      </c>
      <c r="F156" s="30">
        <v>-67</v>
      </c>
      <c r="G156" s="30">
        <v>-240</v>
      </c>
      <c r="H156" s="30">
        <v>-179</v>
      </c>
      <c r="I156" s="30">
        <v>-580</v>
      </c>
      <c r="J156" s="30">
        <v>-116</v>
      </c>
      <c r="K156" s="3" t="s">
        <v>435</v>
      </c>
      <c r="L156" s="3" t="s">
        <v>405</v>
      </c>
      <c r="M156" s="3"/>
      <c r="N156" s="6" t="s">
        <v>875</v>
      </c>
    </row>
    <row r="157" spans="1:14" ht="26">
      <c r="A157" s="3" t="s">
        <v>436</v>
      </c>
      <c r="B157" s="13">
        <v>41485</v>
      </c>
      <c r="C157" s="5" t="s">
        <v>437</v>
      </c>
      <c r="D157" s="30">
        <v>-174</v>
      </c>
      <c r="E157" s="30"/>
      <c r="F157" s="30"/>
      <c r="G157" s="30"/>
      <c r="H157" s="30"/>
      <c r="I157" s="30">
        <v>-174</v>
      </c>
      <c r="J157" s="30">
        <v>-174</v>
      </c>
      <c r="K157" s="3" t="s">
        <v>2</v>
      </c>
      <c r="L157" s="3"/>
      <c r="M157" s="3"/>
      <c r="N157" s="6" t="s">
        <v>874</v>
      </c>
    </row>
    <row r="158" spans="1:14">
      <c r="A158" s="3" t="s">
        <v>438</v>
      </c>
      <c r="B158" s="13">
        <v>41487</v>
      </c>
      <c r="C158" s="5" t="s">
        <v>439</v>
      </c>
      <c r="D158" s="30">
        <v>-3</v>
      </c>
      <c r="E158" s="30">
        <v>-20</v>
      </c>
      <c r="F158" s="30">
        <v>-37</v>
      </c>
      <c r="G158" s="30">
        <v>-28</v>
      </c>
      <c r="H158" s="30">
        <v>-10</v>
      </c>
      <c r="I158" s="30">
        <v>-98</v>
      </c>
      <c r="J158" s="30">
        <v>-20</v>
      </c>
      <c r="K158" s="11" t="s">
        <v>440</v>
      </c>
      <c r="L158" s="11" t="s">
        <v>441</v>
      </c>
      <c r="M158" s="3"/>
      <c r="N158" s="6" t="s">
        <v>875</v>
      </c>
    </row>
    <row r="159" spans="1:14">
      <c r="A159" s="3" t="s">
        <v>442</v>
      </c>
      <c r="B159" s="4">
        <v>41526</v>
      </c>
      <c r="C159" s="5" t="s">
        <v>443</v>
      </c>
      <c r="D159" s="30">
        <v>-51</v>
      </c>
      <c r="E159" s="30">
        <v>-77</v>
      </c>
      <c r="F159" s="30">
        <v>-106</v>
      </c>
      <c r="G159" s="30">
        <v>-121</v>
      </c>
      <c r="H159" s="30">
        <v>-134</v>
      </c>
      <c r="I159" s="30">
        <v>-489</v>
      </c>
      <c r="J159" s="30">
        <v>-98</v>
      </c>
      <c r="K159" s="3" t="s">
        <v>393</v>
      </c>
      <c r="L159" s="3" t="s">
        <v>363</v>
      </c>
      <c r="M159" s="3"/>
      <c r="N159" s="6" t="s">
        <v>875</v>
      </c>
    </row>
    <row r="160" spans="1:14">
      <c r="A160" s="3" t="s">
        <v>444</v>
      </c>
      <c r="B160" s="4">
        <v>41526</v>
      </c>
      <c r="C160" s="5" t="s">
        <v>445</v>
      </c>
      <c r="D160" s="30">
        <v>-51</v>
      </c>
      <c r="E160" s="30">
        <v>-77</v>
      </c>
      <c r="F160" s="30">
        <v>-106</v>
      </c>
      <c r="G160" s="30">
        <v>-121</v>
      </c>
      <c r="H160" s="30">
        <v>-134</v>
      </c>
      <c r="I160" s="30">
        <v>-489</v>
      </c>
      <c r="J160" s="30">
        <v>-98</v>
      </c>
      <c r="K160" s="3" t="s">
        <v>393</v>
      </c>
      <c r="L160" s="3" t="s">
        <v>363</v>
      </c>
      <c r="M160" s="3"/>
      <c r="N160" s="6" t="s">
        <v>875</v>
      </c>
    </row>
    <row r="161" spans="1:14">
      <c r="A161" s="3" t="s">
        <v>446</v>
      </c>
      <c r="B161" s="4">
        <v>41527</v>
      </c>
      <c r="C161" s="5" t="s">
        <v>447</v>
      </c>
      <c r="D161" s="30">
        <v>-51</v>
      </c>
      <c r="E161" s="30">
        <v>-77</v>
      </c>
      <c r="F161" s="30">
        <v>-106</v>
      </c>
      <c r="G161" s="30">
        <v>-121</v>
      </c>
      <c r="H161" s="30">
        <v>-134</v>
      </c>
      <c r="I161" s="30">
        <v>-489</v>
      </c>
      <c r="J161" s="30">
        <v>-98</v>
      </c>
      <c r="K161" s="3" t="s">
        <v>2</v>
      </c>
      <c r="L161" s="3" t="s">
        <v>448</v>
      </c>
      <c r="M161" s="3"/>
      <c r="N161" s="6" t="s">
        <v>875</v>
      </c>
    </row>
    <row r="162" spans="1:14">
      <c r="A162" s="3" t="s">
        <v>449</v>
      </c>
      <c r="B162" s="4">
        <v>41533</v>
      </c>
      <c r="C162" s="5" t="s">
        <v>450</v>
      </c>
      <c r="D162" s="30">
        <v>-1282</v>
      </c>
      <c r="E162" s="30">
        <v>-5309</v>
      </c>
      <c r="F162" s="30">
        <v>-5056</v>
      </c>
      <c r="G162" s="30">
        <v>-4657</v>
      </c>
      <c r="H162" s="30">
        <v>-4261</v>
      </c>
      <c r="I162" s="30">
        <v>-20565</v>
      </c>
      <c r="J162" s="30">
        <v>-4113</v>
      </c>
      <c r="K162" s="3" t="s">
        <v>2</v>
      </c>
      <c r="L162" s="3" t="s">
        <v>451</v>
      </c>
      <c r="M162" s="3"/>
      <c r="N162" s="6" t="s">
        <v>874</v>
      </c>
    </row>
    <row r="163" spans="1:14">
      <c r="A163" s="3" t="s">
        <v>452</v>
      </c>
      <c r="B163" s="4">
        <v>41535</v>
      </c>
      <c r="C163" s="5" t="s">
        <v>453</v>
      </c>
      <c r="D163" s="30">
        <v>-3475</v>
      </c>
      <c r="E163" s="30">
        <v>-20861</v>
      </c>
      <c r="F163" s="30">
        <v>-65623</v>
      </c>
      <c r="G163" s="30">
        <v>-108390</v>
      </c>
      <c r="H163" s="30">
        <v>-126245</v>
      </c>
      <c r="I163" s="30">
        <v>-324594</v>
      </c>
      <c r="J163" s="30">
        <v>-64919</v>
      </c>
      <c r="K163" s="3" t="s">
        <v>246</v>
      </c>
      <c r="L163" s="3"/>
      <c r="M163" s="3" t="s">
        <v>881</v>
      </c>
      <c r="N163" s="6" t="s">
        <v>875</v>
      </c>
    </row>
    <row r="164" spans="1:14">
      <c r="A164" s="6" t="s">
        <v>454</v>
      </c>
      <c r="B164" s="4">
        <v>41535</v>
      </c>
      <c r="C164" s="5" t="s">
        <v>455</v>
      </c>
      <c r="D164" s="31">
        <v>-5500</v>
      </c>
      <c r="E164" s="31">
        <v>-21500</v>
      </c>
      <c r="F164" s="31">
        <v>-64500</v>
      </c>
      <c r="G164" s="31">
        <v>-105500</v>
      </c>
      <c r="H164" s="31">
        <v>-122500</v>
      </c>
      <c r="I164" s="31">
        <v>-319500</v>
      </c>
      <c r="J164" s="31">
        <v>-63900</v>
      </c>
      <c r="K164" s="6" t="s">
        <v>27</v>
      </c>
      <c r="L164" s="6" t="s">
        <v>28</v>
      </c>
      <c r="M164" s="6" t="s">
        <v>880</v>
      </c>
      <c r="N164" s="6" t="s">
        <v>875</v>
      </c>
    </row>
    <row r="165" spans="1:14">
      <c r="A165" s="6" t="s">
        <v>456</v>
      </c>
      <c r="B165" s="4">
        <v>41535</v>
      </c>
      <c r="C165" s="5" t="s">
        <v>457</v>
      </c>
      <c r="D165" s="31">
        <v>2500</v>
      </c>
      <c r="E165" s="31">
        <v>2500</v>
      </c>
      <c r="F165" s="31">
        <v>2500</v>
      </c>
      <c r="G165" s="31">
        <v>2500</v>
      </c>
      <c r="H165" s="31">
        <v>2500</v>
      </c>
      <c r="I165" s="31">
        <v>12500</v>
      </c>
      <c r="J165" s="31">
        <v>2500</v>
      </c>
      <c r="K165" s="6" t="s">
        <v>6</v>
      </c>
      <c r="L165" s="6" t="s">
        <v>458</v>
      </c>
      <c r="M165" s="6" t="s">
        <v>880</v>
      </c>
      <c r="N165" s="6" t="s">
        <v>875</v>
      </c>
    </row>
    <row r="166" spans="1:14" ht="26">
      <c r="A166" s="6" t="s">
        <v>459</v>
      </c>
      <c r="B166" s="4">
        <v>41535</v>
      </c>
      <c r="C166" s="5" t="s">
        <v>460</v>
      </c>
      <c r="D166" s="31">
        <v>12</v>
      </c>
      <c r="E166" s="31">
        <v>23</v>
      </c>
      <c r="F166" s="31">
        <v>58</v>
      </c>
      <c r="G166" s="31">
        <v>93</v>
      </c>
      <c r="H166" s="31">
        <v>139</v>
      </c>
      <c r="I166" s="31">
        <v>325</v>
      </c>
      <c r="J166" s="31">
        <v>65</v>
      </c>
      <c r="K166" s="6" t="s">
        <v>209</v>
      </c>
      <c r="L166" s="6" t="s">
        <v>208</v>
      </c>
      <c r="M166" s="6" t="s">
        <v>880</v>
      </c>
      <c r="N166" s="6" t="s">
        <v>875</v>
      </c>
    </row>
    <row r="167" spans="1:14">
      <c r="A167" s="6" t="s">
        <v>461</v>
      </c>
      <c r="B167" s="4">
        <v>41535</v>
      </c>
      <c r="C167" s="5" t="s">
        <v>462</v>
      </c>
      <c r="D167" s="31">
        <v>10</v>
      </c>
      <c r="E167" s="31">
        <v>10</v>
      </c>
      <c r="F167" s="31">
        <v>10</v>
      </c>
      <c r="G167" s="31">
        <v>10</v>
      </c>
      <c r="H167" s="31">
        <v>10</v>
      </c>
      <c r="I167" s="31">
        <v>50</v>
      </c>
      <c r="J167" s="31">
        <v>10</v>
      </c>
      <c r="K167" s="6" t="s">
        <v>6</v>
      </c>
      <c r="L167" s="6"/>
      <c r="M167" s="6" t="s">
        <v>880</v>
      </c>
      <c r="N167" s="6" t="s">
        <v>875</v>
      </c>
    </row>
    <row r="168" spans="1:14">
      <c r="A168" s="6" t="s">
        <v>463</v>
      </c>
      <c r="B168" s="4">
        <v>41535</v>
      </c>
      <c r="C168" s="5" t="s">
        <v>464</v>
      </c>
      <c r="D168" s="31">
        <v>3</v>
      </c>
      <c r="E168" s="31">
        <v>6</v>
      </c>
      <c r="F168" s="31">
        <v>9</v>
      </c>
      <c r="G168" s="31">
        <v>7</v>
      </c>
      <c r="H168" s="31">
        <v>6</v>
      </c>
      <c r="I168" s="31">
        <v>31</v>
      </c>
      <c r="J168" s="31">
        <v>6</v>
      </c>
      <c r="K168" s="6" t="s">
        <v>465</v>
      </c>
      <c r="L168" s="6" t="s">
        <v>466</v>
      </c>
      <c r="M168" s="6" t="s">
        <v>880</v>
      </c>
      <c r="N168" s="6" t="s">
        <v>875</v>
      </c>
    </row>
    <row r="169" spans="1:14">
      <c r="A169" s="6" t="s">
        <v>467</v>
      </c>
      <c r="B169" s="4">
        <v>41535</v>
      </c>
      <c r="C169" s="5" t="s">
        <v>468</v>
      </c>
      <c r="D169" s="31">
        <v>-500</v>
      </c>
      <c r="E169" s="31">
        <v>-1900</v>
      </c>
      <c r="F169" s="31">
        <v>-3700</v>
      </c>
      <c r="G169" s="31">
        <v>-5500</v>
      </c>
      <c r="H169" s="31">
        <v>-6400</v>
      </c>
      <c r="I169" s="31">
        <v>-18000</v>
      </c>
      <c r="J169" s="31">
        <v>-3600</v>
      </c>
      <c r="K169" s="6" t="s">
        <v>469</v>
      </c>
      <c r="L169" s="6" t="s">
        <v>470</v>
      </c>
      <c r="M169" s="6" t="s">
        <v>880</v>
      </c>
      <c r="N169" s="6" t="s">
        <v>875</v>
      </c>
    </row>
    <row r="170" spans="1:14" ht="65">
      <c r="A170" s="3" t="s">
        <v>471</v>
      </c>
      <c r="B170" s="4">
        <v>41537</v>
      </c>
      <c r="C170" s="5" t="s">
        <v>472</v>
      </c>
      <c r="D170" s="30">
        <v>-4500</v>
      </c>
      <c r="E170" s="30">
        <v>-21900</v>
      </c>
      <c r="F170" s="30">
        <v>-66700</v>
      </c>
      <c r="G170" s="30">
        <v>-109500</v>
      </c>
      <c r="H170" s="30">
        <v>-125400</v>
      </c>
      <c r="I170" s="30">
        <v>-328000</v>
      </c>
      <c r="J170" s="30">
        <v>-65600</v>
      </c>
      <c r="K170" s="3" t="s">
        <v>246</v>
      </c>
      <c r="L170" s="3"/>
      <c r="M170" s="6" t="s">
        <v>881</v>
      </c>
      <c r="N170" s="6" t="s">
        <v>875</v>
      </c>
    </row>
    <row r="171" spans="1:14" ht="26">
      <c r="A171" s="14" t="s">
        <v>473</v>
      </c>
      <c r="B171" s="4">
        <v>41537</v>
      </c>
      <c r="C171" s="5" t="s">
        <v>474</v>
      </c>
      <c r="D171" s="31">
        <v>-5500</v>
      </c>
      <c r="E171" s="31">
        <v>-21500</v>
      </c>
      <c r="F171" s="31">
        <v>-64500</v>
      </c>
      <c r="G171" s="31">
        <v>-105500</v>
      </c>
      <c r="H171" s="31">
        <v>-122500</v>
      </c>
      <c r="I171" s="31">
        <v>-319500</v>
      </c>
      <c r="J171" s="31">
        <v>-63900</v>
      </c>
      <c r="K171" s="6" t="s">
        <v>27</v>
      </c>
      <c r="L171" s="6" t="s">
        <v>28</v>
      </c>
      <c r="M171" s="6" t="s">
        <v>880</v>
      </c>
      <c r="N171" s="6" t="s">
        <v>875</v>
      </c>
    </row>
    <row r="172" spans="1:14" ht="26">
      <c r="A172" s="14" t="s">
        <v>475</v>
      </c>
      <c r="B172" s="4">
        <v>41537</v>
      </c>
      <c r="C172" s="5" t="s">
        <v>476</v>
      </c>
      <c r="D172" s="31">
        <v>1500</v>
      </c>
      <c r="E172" s="31">
        <v>1500</v>
      </c>
      <c r="F172" s="31">
        <v>1500</v>
      </c>
      <c r="G172" s="31">
        <v>1500</v>
      </c>
      <c r="H172" s="31">
        <v>3500</v>
      </c>
      <c r="I172" s="31">
        <v>9500</v>
      </c>
      <c r="J172" s="31">
        <v>1900</v>
      </c>
      <c r="K172" s="6" t="s">
        <v>6</v>
      </c>
      <c r="L172" s="6" t="s">
        <v>477</v>
      </c>
      <c r="M172" s="6" t="s">
        <v>123</v>
      </c>
      <c r="N172" s="6" t="s">
        <v>875</v>
      </c>
    </row>
    <row r="173" spans="1:14" ht="26">
      <c r="A173" s="14" t="s">
        <v>478</v>
      </c>
      <c r="B173" s="4">
        <v>41537</v>
      </c>
      <c r="C173" s="5" t="s">
        <v>479</v>
      </c>
      <c r="D173" s="31">
        <v>-500</v>
      </c>
      <c r="E173" s="31">
        <v>-1900</v>
      </c>
      <c r="F173" s="31">
        <v>-3700</v>
      </c>
      <c r="G173" s="31">
        <v>-5500</v>
      </c>
      <c r="H173" s="31">
        <v>-6400</v>
      </c>
      <c r="I173" s="31">
        <v>-18000</v>
      </c>
      <c r="J173" s="31">
        <v>-3600</v>
      </c>
      <c r="K173" s="6" t="s">
        <v>469</v>
      </c>
      <c r="L173" s="6" t="s">
        <v>470</v>
      </c>
      <c r="M173" s="6" t="s">
        <v>880</v>
      </c>
      <c r="N173" s="6" t="s">
        <v>875</v>
      </c>
    </row>
    <row r="174" spans="1:14" ht="104">
      <c r="A174" s="3" t="s">
        <v>480</v>
      </c>
      <c r="B174" s="4">
        <v>41543</v>
      </c>
      <c r="C174" s="5" t="s">
        <v>481</v>
      </c>
      <c r="D174" s="30">
        <v>-51</v>
      </c>
      <c r="E174" s="30">
        <v>-77</v>
      </c>
      <c r="F174" s="30">
        <v>-106</v>
      </c>
      <c r="G174" s="30">
        <v>-121</v>
      </c>
      <c r="H174" s="30">
        <v>-134</v>
      </c>
      <c r="I174" s="30">
        <v>-489</v>
      </c>
      <c r="J174" s="30">
        <v>-98</v>
      </c>
      <c r="K174" s="3" t="s">
        <v>2</v>
      </c>
      <c r="L174" s="3" t="s">
        <v>448</v>
      </c>
      <c r="M174" s="3"/>
      <c r="N174" s="6" t="s">
        <v>875</v>
      </c>
    </row>
    <row r="175" spans="1:14" ht="26">
      <c r="A175" s="6" t="s">
        <v>482</v>
      </c>
      <c r="B175" s="15">
        <v>41544</v>
      </c>
      <c r="C175" s="5" t="s">
        <v>483</v>
      </c>
      <c r="D175" s="30"/>
      <c r="E175" s="30"/>
      <c r="F175" s="30">
        <v>-28</v>
      </c>
      <c r="G175" s="30">
        <v>-17</v>
      </c>
      <c r="H175" s="30">
        <v>-15</v>
      </c>
      <c r="I175" s="30">
        <v>-60</v>
      </c>
      <c r="J175" s="30">
        <v>-20</v>
      </c>
      <c r="K175" s="3" t="s">
        <v>2</v>
      </c>
      <c r="L175" s="3"/>
      <c r="M175" s="3"/>
      <c r="N175" s="6" t="s">
        <v>874</v>
      </c>
    </row>
    <row r="176" spans="1:14" ht="26">
      <c r="A176" s="6" t="s">
        <v>484</v>
      </c>
      <c r="B176" s="15">
        <v>41555</v>
      </c>
      <c r="C176" s="5" t="s">
        <v>485</v>
      </c>
      <c r="D176" s="31">
        <v>-357</v>
      </c>
      <c r="E176" s="31"/>
      <c r="F176" s="31"/>
      <c r="G176" s="31"/>
      <c r="H176" s="31"/>
      <c r="I176" s="31">
        <v>-357</v>
      </c>
      <c r="J176" s="31">
        <v>-357</v>
      </c>
      <c r="K176" s="6" t="s">
        <v>38</v>
      </c>
      <c r="L176" s="6"/>
      <c r="M176" s="6"/>
      <c r="N176" s="6" t="s">
        <v>875</v>
      </c>
    </row>
    <row r="177" spans="1:14">
      <c r="A177" s="6" t="s">
        <v>486</v>
      </c>
      <c r="B177" s="15">
        <v>41569</v>
      </c>
      <c r="C177" s="5" t="s">
        <v>487</v>
      </c>
      <c r="D177" s="30">
        <v>-148</v>
      </c>
      <c r="E177" s="30"/>
      <c r="F177" s="30"/>
      <c r="G177" s="30"/>
      <c r="H177" s="30"/>
      <c r="I177" s="30">
        <v>-148</v>
      </c>
      <c r="J177" s="30">
        <v>-148</v>
      </c>
      <c r="K177" s="3" t="s">
        <v>488</v>
      </c>
      <c r="L177" s="3"/>
      <c r="M177" s="3"/>
      <c r="N177" s="6" t="s">
        <v>875</v>
      </c>
    </row>
    <row r="178" spans="1:14">
      <c r="A178" s="6" t="s">
        <v>489</v>
      </c>
      <c r="B178" s="15">
        <v>41577</v>
      </c>
      <c r="C178" s="5" t="s">
        <v>490</v>
      </c>
      <c r="D178" s="30">
        <v>-32</v>
      </c>
      <c r="E178" s="30">
        <v>-35</v>
      </c>
      <c r="F178" s="30">
        <v>-63</v>
      </c>
      <c r="G178" s="30">
        <v>-145</v>
      </c>
      <c r="H178" s="30">
        <v>-230</v>
      </c>
      <c r="I178" s="30">
        <v>-505</v>
      </c>
      <c r="J178" s="30">
        <v>-101</v>
      </c>
      <c r="K178" s="3" t="s">
        <v>491</v>
      </c>
      <c r="L178" s="3"/>
      <c r="M178" s="3"/>
      <c r="N178" s="6" t="s">
        <v>875</v>
      </c>
    </row>
    <row r="179" spans="1:14">
      <c r="A179" s="6" t="s">
        <v>492</v>
      </c>
      <c r="B179" s="15">
        <v>41591</v>
      </c>
      <c r="C179" s="5" t="s">
        <v>493</v>
      </c>
      <c r="D179" s="30">
        <v>-100</v>
      </c>
      <c r="E179" s="30">
        <v>-100</v>
      </c>
      <c r="F179" s="30">
        <v>-100</v>
      </c>
      <c r="G179" s="30">
        <v>-100</v>
      </c>
      <c r="H179" s="30">
        <v>-100</v>
      </c>
      <c r="I179" s="30">
        <v>-500</v>
      </c>
      <c r="J179" s="30">
        <v>-100</v>
      </c>
      <c r="K179" s="3" t="s">
        <v>494</v>
      </c>
      <c r="L179" s="3"/>
      <c r="M179" s="3"/>
      <c r="N179" s="6" t="s">
        <v>875</v>
      </c>
    </row>
    <row r="180" spans="1:14" ht="26">
      <c r="A180" s="6" t="s">
        <v>495</v>
      </c>
      <c r="B180" s="15">
        <v>41591</v>
      </c>
      <c r="C180" s="5" t="s">
        <v>496</v>
      </c>
      <c r="D180" s="30">
        <v>-13</v>
      </c>
      <c r="E180" s="30">
        <v>-13</v>
      </c>
      <c r="F180" s="30">
        <v>-14</v>
      </c>
      <c r="G180" s="30"/>
      <c r="H180" s="30"/>
      <c r="I180" s="30">
        <v>-40</v>
      </c>
      <c r="J180" s="30">
        <v>-13</v>
      </c>
      <c r="K180" s="3" t="s">
        <v>2</v>
      </c>
      <c r="L180" s="3"/>
      <c r="M180" s="3"/>
      <c r="N180" s="6" t="s">
        <v>874</v>
      </c>
    </row>
    <row r="181" spans="1:14">
      <c r="A181" s="6" t="s">
        <v>497</v>
      </c>
      <c r="B181" s="15">
        <v>41592</v>
      </c>
      <c r="C181" s="5" t="s">
        <v>498</v>
      </c>
      <c r="D181" s="31"/>
      <c r="E181" s="31">
        <v>-207</v>
      </c>
      <c r="F181" s="31">
        <v>-18287</v>
      </c>
      <c r="G181" s="31">
        <v>-24938</v>
      </c>
      <c r="H181" s="31">
        <v>-27847</v>
      </c>
      <c r="I181" s="31">
        <v>-71279</v>
      </c>
      <c r="J181" s="31">
        <v>-17820</v>
      </c>
      <c r="K181" s="6" t="s">
        <v>122</v>
      </c>
      <c r="L181" s="6"/>
      <c r="M181" s="6"/>
      <c r="N181" s="6" t="s">
        <v>875</v>
      </c>
    </row>
    <row r="182" spans="1:14" ht="39">
      <c r="A182" s="6" t="s">
        <v>499</v>
      </c>
      <c r="B182" s="15">
        <v>41592</v>
      </c>
      <c r="C182" s="5" t="s">
        <v>500</v>
      </c>
      <c r="D182" s="31">
        <v>-2000</v>
      </c>
      <c r="E182" s="31">
        <v>-2000</v>
      </c>
      <c r="F182" s="31">
        <v>-1000</v>
      </c>
      <c r="G182" s="31"/>
      <c r="H182" s="31"/>
      <c r="I182" s="31">
        <v>-5000</v>
      </c>
      <c r="J182" s="31">
        <v>-1667</v>
      </c>
      <c r="K182" s="6" t="s">
        <v>223</v>
      </c>
      <c r="L182" s="7" t="s">
        <v>501</v>
      </c>
      <c r="M182" s="6"/>
      <c r="N182" s="6" t="s">
        <v>875</v>
      </c>
    </row>
    <row r="183" spans="1:14">
      <c r="A183" s="6" t="s">
        <v>502</v>
      </c>
      <c r="B183" s="15">
        <v>41597</v>
      </c>
      <c r="C183" s="5" t="s">
        <v>503</v>
      </c>
      <c r="D183" s="30">
        <v>-3000</v>
      </c>
      <c r="E183" s="30">
        <v>-3000</v>
      </c>
      <c r="F183" s="30">
        <v>-3000</v>
      </c>
      <c r="G183" s="30"/>
      <c r="H183" s="30"/>
      <c r="I183" s="30"/>
      <c r="J183" s="30"/>
      <c r="K183" s="3" t="s">
        <v>504</v>
      </c>
      <c r="L183" s="3"/>
      <c r="M183" s="3"/>
      <c r="N183" s="6" t="s">
        <v>875</v>
      </c>
    </row>
    <row r="184" spans="1:14">
      <c r="A184" s="6" t="s">
        <v>893</v>
      </c>
      <c r="B184" s="15">
        <v>41598</v>
      </c>
      <c r="C184" s="5" t="s">
        <v>894</v>
      </c>
      <c r="D184" s="30">
        <v>-27</v>
      </c>
      <c r="E184" s="30">
        <v>-27</v>
      </c>
      <c r="F184" s="30">
        <v>-27</v>
      </c>
      <c r="G184" s="30">
        <v>-27</v>
      </c>
      <c r="H184" s="30">
        <v>-27</v>
      </c>
      <c r="I184" s="30">
        <v>-135</v>
      </c>
      <c r="J184" s="30">
        <v>-27</v>
      </c>
      <c r="K184" s="3" t="s">
        <v>895</v>
      </c>
      <c r="L184" s="3"/>
      <c r="M184" s="3"/>
      <c r="N184" s="6" t="s">
        <v>875</v>
      </c>
    </row>
    <row r="185" spans="1:14">
      <c r="A185" s="6" t="s">
        <v>505</v>
      </c>
      <c r="B185" s="15">
        <v>41599</v>
      </c>
      <c r="C185" s="5" t="s">
        <v>506</v>
      </c>
      <c r="D185" s="30">
        <v>-1404</v>
      </c>
      <c r="E185" s="30">
        <v>-1080</v>
      </c>
      <c r="F185" s="30">
        <v>-1097</v>
      </c>
      <c r="G185" s="30">
        <v>-1088</v>
      </c>
      <c r="H185" s="30">
        <v>-1070</v>
      </c>
      <c r="I185" s="30">
        <v>-5739</v>
      </c>
      <c r="J185" s="30">
        <v>-1148</v>
      </c>
      <c r="K185" s="3" t="s">
        <v>507</v>
      </c>
      <c r="L185" s="3"/>
      <c r="M185" s="3"/>
      <c r="N185" s="6" t="s">
        <v>875</v>
      </c>
    </row>
    <row r="186" spans="1:14">
      <c r="A186" s="6" t="s">
        <v>508</v>
      </c>
      <c r="B186" s="15">
        <v>41599</v>
      </c>
      <c r="C186" s="5" t="s">
        <v>509</v>
      </c>
      <c r="D186" s="30">
        <v>-22</v>
      </c>
      <c r="E186" s="30"/>
      <c r="F186" s="30"/>
      <c r="G186" s="30"/>
      <c r="H186" s="30"/>
      <c r="I186" s="30">
        <v>-22</v>
      </c>
      <c r="J186" s="30">
        <v>-22</v>
      </c>
      <c r="K186" s="3" t="s">
        <v>510</v>
      </c>
      <c r="L186" s="3"/>
      <c r="M186" s="3"/>
      <c r="N186" s="6" t="s">
        <v>875</v>
      </c>
    </row>
    <row r="187" spans="1:14">
      <c r="A187" s="6" t="s">
        <v>511</v>
      </c>
      <c r="B187" s="15">
        <v>41611</v>
      </c>
      <c r="C187" s="5" t="s">
        <v>512</v>
      </c>
      <c r="D187" s="31">
        <v>-219</v>
      </c>
      <c r="E187" s="31">
        <v>-219</v>
      </c>
      <c r="F187" s="31">
        <v>-219</v>
      </c>
      <c r="G187" s="31"/>
      <c r="H187" s="31"/>
      <c r="I187" s="31">
        <v>-656</v>
      </c>
      <c r="J187" s="31">
        <v>-219</v>
      </c>
      <c r="K187" s="6" t="s">
        <v>38</v>
      </c>
      <c r="L187" s="6"/>
      <c r="M187" s="6"/>
      <c r="N187" s="6" t="s">
        <v>875</v>
      </c>
    </row>
    <row r="188" spans="1:14">
      <c r="A188" s="6" t="s">
        <v>513</v>
      </c>
      <c r="B188" s="15">
        <v>41612</v>
      </c>
      <c r="C188" s="5" t="s">
        <v>514</v>
      </c>
      <c r="D188" s="31">
        <v>-5</v>
      </c>
      <c r="E188" s="31">
        <v>-5</v>
      </c>
      <c r="F188" s="31"/>
      <c r="G188" s="31"/>
      <c r="H188" s="31"/>
      <c r="I188" s="31">
        <v>-10</v>
      </c>
      <c r="J188" s="31">
        <v>-5</v>
      </c>
      <c r="K188" s="6" t="s">
        <v>6</v>
      </c>
      <c r="L188" s="6"/>
      <c r="M188" s="6"/>
      <c r="N188" s="6" t="s">
        <v>875</v>
      </c>
    </row>
    <row r="189" spans="1:14" ht="39">
      <c r="A189" s="6" t="s">
        <v>515</v>
      </c>
      <c r="B189" s="15">
        <v>41613</v>
      </c>
      <c r="C189" s="5" t="s">
        <v>516</v>
      </c>
      <c r="D189" s="31">
        <v>0</v>
      </c>
      <c r="E189" s="31">
        <v>-50</v>
      </c>
      <c r="F189" s="31">
        <v>-100</v>
      </c>
      <c r="G189" s="31">
        <v>-150</v>
      </c>
      <c r="H189" s="31">
        <v>-160</v>
      </c>
      <c r="I189" s="31">
        <v>-460</v>
      </c>
      <c r="J189" s="31">
        <v>-92</v>
      </c>
      <c r="K189" s="6" t="s">
        <v>131</v>
      </c>
      <c r="L189" s="6"/>
      <c r="M189" s="6"/>
      <c r="N189" s="6" t="s">
        <v>875</v>
      </c>
    </row>
    <row r="190" spans="1:14" ht="52">
      <c r="A190" s="6" t="s">
        <v>517</v>
      </c>
      <c r="B190" s="15">
        <v>41627</v>
      </c>
      <c r="C190" s="5" t="s">
        <v>518</v>
      </c>
      <c r="D190" s="30"/>
      <c r="E190" s="30">
        <v>-2606</v>
      </c>
      <c r="F190" s="30">
        <v>-671</v>
      </c>
      <c r="G190" s="30">
        <v>-462</v>
      </c>
      <c r="H190" s="30">
        <v>-326</v>
      </c>
      <c r="I190" s="30">
        <v>-4065</v>
      </c>
      <c r="J190" s="30">
        <v>-931</v>
      </c>
      <c r="K190" s="3" t="s">
        <v>519</v>
      </c>
      <c r="L190" s="3"/>
      <c r="M190" s="3" t="s">
        <v>881</v>
      </c>
      <c r="N190" s="6" t="s">
        <v>875</v>
      </c>
    </row>
    <row r="191" spans="1:14">
      <c r="A191" s="6" t="s">
        <v>520</v>
      </c>
      <c r="B191" s="15">
        <v>41627</v>
      </c>
      <c r="C191" s="5" t="s">
        <v>521</v>
      </c>
      <c r="D191" s="31"/>
      <c r="E191" s="31"/>
      <c r="F191" s="31">
        <v>152</v>
      </c>
      <c r="G191" s="31">
        <v>358</v>
      </c>
      <c r="H191" s="31">
        <v>506</v>
      </c>
      <c r="I191" s="31">
        <v>1016</v>
      </c>
      <c r="J191" s="31">
        <v>339</v>
      </c>
      <c r="K191" s="6" t="s">
        <v>2</v>
      </c>
      <c r="L191" s="6" t="s">
        <v>521</v>
      </c>
      <c r="M191" s="6" t="s">
        <v>880</v>
      </c>
      <c r="N191" s="6" t="s">
        <v>875</v>
      </c>
    </row>
    <row r="192" spans="1:14">
      <c r="A192" s="6" t="s">
        <v>522</v>
      </c>
      <c r="B192" s="15">
        <v>41627</v>
      </c>
      <c r="C192" s="5" t="s">
        <v>186</v>
      </c>
      <c r="D192" s="31"/>
      <c r="E192" s="31">
        <v>-2606</v>
      </c>
      <c r="F192" s="31">
        <v>-823</v>
      </c>
      <c r="G192" s="31">
        <v>-820</v>
      </c>
      <c r="H192" s="31">
        <v>-832</v>
      </c>
      <c r="I192" s="31">
        <v>-5081</v>
      </c>
      <c r="J192" s="31">
        <v>-1270</v>
      </c>
      <c r="K192" s="6" t="s">
        <v>432</v>
      </c>
      <c r="L192" s="6" t="s">
        <v>186</v>
      </c>
      <c r="M192" s="6" t="s">
        <v>880</v>
      </c>
      <c r="N192" s="6" t="s">
        <v>875</v>
      </c>
    </row>
    <row r="193" spans="1:14" ht="39">
      <c r="A193" s="6" t="s">
        <v>524</v>
      </c>
      <c r="B193" s="15">
        <v>41627</v>
      </c>
      <c r="C193" s="5" t="s">
        <v>523</v>
      </c>
      <c r="D193" s="30">
        <v>-1000</v>
      </c>
      <c r="E193" s="30">
        <v>-1000</v>
      </c>
      <c r="F193" s="30">
        <v>-1152</v>
      </c>
      <c r="G193" s="30">
        <v>-858</v>
      </c>
      <c r="H193" s="30">
        <v>-1006</v>
      </c>
      <c r="I193" s="30">
        <v>-5016</v>
      </c>
      <c r="J193" s="30">
        <v>-1003</v>
      </c>
      <c r="K193" s="3" t="s">
        <v>267</v>
      </c>
      <c r="L193" s="3"/>
      <c r="M193" s="3" t="s">
        <v>881</v>
      </c>
      <c r="N193" s="6" t="s">
        <v>875</v>
      </c>
    </row>
    <row r="194" spans="1:14">
      <c r="A194" s="6" t="s">
        <v>525</v>
      </c>
      <c r="B194" s="6"/>
      <c r="C194" s="6" t="s">
        <v>526</v>
      </c>
      <c r="D194" s="31"/>
      <c r="E194" s="31"/>
      <c r="F194" s="31">
        <v>152</v>
      </c>
      <c r="G194" s="31">
        <v>358</v>
      </c>
      <c r="H194" s="31">
        <v>506</v>
      </c>
      <c r="I194" s="31">
        <v>1016</v>
      </c>
      <c r="J194" s="31">
        <v>339</v>
      </c>
      <c r="K194" s="6" t="s">
        <v>267</v>
      </c>
      <c r="L194" s="6" t="s">
        <v>526</v>
      </c>
      <c r="M194" s="6" t="s">
        <v>880</v>
      </c>
      <c r="N194" s="6" t="s">
        <v>875</v>
      </c>
    </row>
    <row r="195" spans="1:14">
      <c r="A195" s="6" t="s">
        <v>527</v>
      </c>
      <c r="B195" s="6"/>
      <c r="C195" s="6" t="s">
        <v>272</v>
      </c>
      <c r="D195" s="31">
        <v>-1000</v>
      </c>
      <c r="E195" s="31">
        <v>-1000</v>
      </c>
      <c r="F195" s="31">
        <v>-1000</v>
      </c>
      <c r="G195" s="31">
        <v>-500</v>
      </c>
      <c r="H195" s="31">
        <v>-500</v>
      </c>
      <c r="I195" s="31">
        <v>-4000</v>
      </c>
      <c r="J195" s="31">
        <v>-800</v>
      </c>
      <c r="K195" s="6" t="s">
        <v>267</v>
      </c>
      <c r="L195" s="6" t="s">
        <v>272</v>
      </c>
      <c r="M195" s="6" t="s">
        <v>880</v>
      </c>
      <c r="N195" s="6" t="s">
        <v>875</v>
      </c>
    </row>
    <row r="196" spans="1:14" ht="39">
      <c r="A196" s="6" t="s">
        <v>528</v>
      </c>
      <c r="B196" s="15">
        <v>41627</v>
      </c>
      <c r="C196" s="5" t="s">
        <v>529</v>
      </c>
      <c r="D196" s="30">
        <v>-1070</v>
      </c>
      <c r="E196" s="30">
        <v>-1070</v>
      </c>
      <c r="F196" s="30">
        <v>-918</v>
      </c>
      <c r="G196" s="30">
        <v>-712</v>
      </c>
      <c r="H196" s="30">
        <v>-564</v>
      </c>
      <c r="I196" s="30">
        <v>-4334</v>
      </c>
      <c r="J196" s="30">
        <v>-867</v>
      </c>
      <c r="K196" s="3" t="s">
        <v>530</v>
      </c>
      <c r="L196" s="3"/>
      <c r="M196" s="3" t="s">
        <v>881</v>
      </c>
      <c r="N196" s="6" t="s">
        <v>875</v>
      </c>
    </row>
    <row r="197" spans="1:14">
      <c r="A197" s="6" t="s">
        <v>531</v>
      </c>
      <c r="B197" s="6"/>
      <c r="C197" s="6" t="s">
        <v>533</v>
      </c>
      <c r="D197" s="31"/>
      <c r="E197" s="31"/>
      <c r="F197" s="31">
        <v>152</v>
      </c>
      <c r="G197" s="31">
        <v>358</v>
      </c>
      <c r="H197" s="31">
        <v>506</v>
      </c>
      <c r="I197" s="31">
        <v>1016</v>
      </c>
      <c r="J197" s="31">
        <v>339</v>
      </c>
      <c r="K197" s="6" t="s">
        <v>532</v>
      </c>
      <c r="L197" s="6" t="s">
        <v>533</v>
      </c>
      <c r="M197" s="6" t="s">
        <v>123</v>
      </c>
      <c r="N197" s="6" t="s">
        <v>875</v>
      </c>
    </row>
    <row r="198" spans="1:14">
      <c r="A198" s="6" t="s">
        <v>534</v>
      </c>
      <c r="B198" s="6"/>
      <c r="C198" s="6" t="s">
        <v>535</v>
      </c>
      <c r="D198" s="31">
        <v>-1200</v>
      </c>
      <c r="E198" s="31">
        <v>-1200</v>
      </c>
      <c r="F198" s="31">
        <v>-1200</v>
      </c>
      <c r="G198" s="31">
        <v>-1200</v>
      </c>
      <c r="H198" s="31">
        <v>-1150</v>
      </c>
      <c r="I198" s="31">
        <v>-5950</v>
      </c>
      <c r="J198" s="31">
        <v>-1190</v>
      </c>
      <c r="K198" s="6" t="s">
        <v>536</v>
      </c>
      <c r="L198" s="6" t="s">
        <v>535</v>
      </c>
      <c r="M198" s="6" t="s">
        <v>880</v>
      </c>
      <c r="N198" s="6" t="s">
        <v>875</v>
      </c>
    </row>
    <row r="199" spans="1:14">
      <c r="A199" s="6" t="s">
        <v>537</v>
      </c>
      <c r="B199" s="15">
        <v>41646</v>
      </c>
      <c r="C199" s="5" t="s">
        <v>538</v>
      </c>
      <c r="D199" s="31">
        <v>-6866</v>
      </c>
      <c r="E199" s="31">
        <v>-6867</v>
      </c>
      <c r="F199" s="31">
        <v>-6867</v>
      </c>
      <c r="G199" s="31">
        <v>-4200</v>
      </c>
      <c r="H199" s="31">
        <v>-4200</v>
      </c>
      <c r="I199" s="31"/>
      <c r="J199" s="31"/>
      <c r="K199" s="6" t="s">
        <v>539</v>
      </c>
      <c r="L199" s="6"/>
      <c r="M199" s="6" t="s">
        <v>881</v>
      </c>
      <c r="N199" s="6" t="s">
        <v>875</v>
      </c>
    </row>
    <row r="200" spans="1:14">
      <c r="A200" s="6" t="s">
        <v>540</v>
      </c>
      <c r="B200" s="15">
        <v>41646</v>
      </c>
      <c r="C200" s="5" t="s">
        <v>541</v>
      </c>
      <c r="D200" s="31">
        <v>-4200</v>
      </c>
      <c r="E200" s="31">
        <v>-4200</v>
      </c>
      <c r="F200" s="31">
        <v>-4200</v>
      </c>
      <c r="G200" s="31">
        <v>-4200</v>
      </c>
      <c r="H200" s="31">
        <v>-4200</v>
      </c>
      <c r="I200" s="31">
        <v>-21000</v>
      </c>
      <c r="J200" s="31">
        <v>-4200</v>
      </c>
      <c r="K200" s="6" t="s">
        <v>539</v>
      </c>
      <c r="L200" s="6" t="s">
        <v>542</v>
      </c>
      <c r="M200" s="6" t="s">
        <v>880</v>
      </c>
      <c r="N200" s="6" t="s">
        <v>875</v>
      </c>
    </row>
    <row r="201" spans="1:14">
      <c r="A201" s="6" t="s">
        <v>543</v>
      </c>
      <c r="B201" s="15">
        <v>41646</v>
      </c>
      <c r="C201" s="5" t="s">
        <v>544</v>
      </c>
      <c r="D201" s="31">
        <v>-2666</v>
      </c>
      <c r="E201" s="31">
        <v>-2667</v>
      </c>
      <c r="F201" s="31">
        <v>-2667</v>
      </c>
      <c r="G201" s="31"/>
      <c r="H201" s="31"/>
      <c r="I201" s="31">
        <v>-8000</v>
      </c>
      <c r="J201" s="31">
        <v>-2667</v>
      </c>
      <c r="K201" s="6" t="s">
        <v>539</v>
      </c>
      <c r="L201" s="6" t="s">
        <v>545</v>
      </c>
      <c r="M201" s="6" t="s">
        <v>880</v>
      </c>
      <c r="N201" s="6" t="s">
        <v>875</v>
      </c>
    </row>
    <row r="202" spans="1:14" ht="39">
      <c r="A202" s="6" t="s">
        <v>546</v>
      </c>
      <c r="B202" s="15">
        <v>41652</v>
      </c>
      <c r="C202" s="5" t="s">
        <v>547</v>
      </c>
      <c r="D202" s="30">
        <v>-20</v>
      </c>
      <c r="E202" s="30">
        <v>-20</v>
      </c>
      <c r="F202" s="30">
        <v>-20</v>
      </c>
      <c r="G202" s="30">
        <v>-20</v>
      </c>
      <c r="H202" s="30">
        <v>-20</v>
      </c>
      <c r="I202" s="30">
        <v>-100</v>
      </c>
      <c r="J202" s="30">
        <v>-20</v>
      </c>
      <c r="K202" s="3" t="s">
        <v>76</v>
      </c>
      <c r="L202" s="3"/>
      <c r="M202" s="3"/>
      <c r="N202" s="6" t="s">
        <v>875</v>
      </c>
    </row>
    <row r="203" spans="1:14" ht="26">
      <c r="A203" s="6" t="s">
        <v>549</v>
      </c>
      <c r="B203" s="15">
        <v>41654</v>
      </c>
      <c r="C203" s="5" t="s">
        <v>548</v>
      </c>
      <c r="D203" s="31"/>
      <c r="E203" s="31">
        <v>-281</v>
      </c>
      <c r="F203" s="31"/>
      <c r="G203" s="31"/>
      <c r="H203" s="31"/>
      <c r="I203" s="31">
        <v>-281</v>
      </c>
      <c r="J203" s="31">
        <v>-281</v>
      </c>
      <c r="K203" s="6" t="s">
        <v>550</v>
      </c>
      <c r="L203" s="6"/>
      <c r="M203" s="6" t="s">
        <v>880</v>
      </c>
      <c r="N203" s="6" t="s">
        <v>875</v>
      </c>
    </row>
    <row r="204" spans="1:14" ht="26">
      <c r="A204" s="6" t="s">
        <v>551</v>
      </c>
      <c r="B204" s="15">
        <v>41654</v>
      </c>
      <c r="C204" s="5" t="s">
        <v>548</v>
      </c>
      <c r="D204" s="31"/>
      <c r="E204" s="30">
        <v>-2606</v>
      </c>
      <c r="F204" s="30">
        <v>-823</v>
      </c>
      <c r="G204" s="30">
        <v>-820</v>
      </c>
      <c r="H204" s="30">
        <v>-832</v>
      </c>
      <c r="I204" s="30">
        <v>-5081</v>
      </c>
      <c r="J204" s="30">
        <v>-1270</v>
      </c>
      <c r="K204" s="3" t="s">
        <v>185</v>
      </c>
      <c r="L204" s="3" t="s">
        <v>186</v>
      </c>
      <c r="M204" s="6" t="s">
        <v>880</v>
      </c>
      <c r="N204" s="6" t="s">
        <v>875</v>
      </c>
    </row>
    <row r="205" spans="1:14">
      <c r="A205" s="6" t="s">
        <v>553</v>
      </c>
      <c r="B205" s="15">
        <v>41668</v>
      </c>
      <c r="C205" s="5" t="s">
        <v>554</v>
      </c>
      <c r="D205" s="31">
        <v>-39</v>
      </c>
      <c r="E205" s="31">
        <v>-162</v>
      </c>
      <c r="F205" s="31">
        <v>-19</v>
      </c>
      <c r="G205" s="31">
        <v>-19</v>
      </c>
      <c r="H205" s="31">
        <v>-4</v>
      </c>
      <c r="I205" s="31">
        <v>-243</v>
      </c>
      <c r="J205" s="31">
        <v>-49</v>
      </c>
      <c r="K205" s="6" t="s">
        <v>2</v>
      </c>
      <c r="L205" s="6"/>
      <c r="M205" s="6"/>
      <c r="N205" s="6" t="s">
        <v>874</v>
      </c>
    </row>
    <row r="206" spans="1:14">
      <c r="A206" s="6" t="s">
        <v>555</v>
      </c>
      <c r="B206" s="15">
        <v>41697</v>
      </c>
      <c r="C206" s="5" t="s">
        <v>556</v>
      </c>
      <c r="D206" s="31">
        <v>-10000</v>
      </c>
      <c r="E206" s="31">
        <v>-10000</v>
      </c>
      <c r="F206" s="31">
        <v>-10000</v>
      </c>
      <c r="G206" s="31">
        <v>-10000</v>
      </c>
      <c r="H206" s="31">
        <v>-10000</v>
      </c>
      <c r="I206" s="31">
        <v>-50000</v>
      </c>
      <c r="J206" s="31">
        <v>-10000</v>
      </c>
      <c r="K206" s="6" t="s">
        <v>76</v>
      </c>
      <c r="L206" s="3" t="s">
        <v>163</v>
      </c>
      <c r="M206" s="6"/>
      <c r="N206" s="6" t="s">
        <v>875</v>
      </c>
    </row>
    <row r="207" spans="1:14">
      <c r="A207" s="6" t="s">
        <v>557</v>
      </c>
      <c r="B207" s="15">
        <v>41698</v>
      </c>
      <c r="C207" s="5" t="s">
        <v>558</v>
      </c>
      <c r="D207" s="31">
        <v>-1600</v>
      </c>
      <c r="E207" s="31">
        <v>-2800</v>
      </c>
      <c r="F207" s="31">
        <v>-2900</v>
      </c>
      <c r="G207" s="31">
        <v>-1800</v>
      </c>
      <c r="H207" s="31">
        <v>-400</v>
      </c>
      <c r="I207" s="31">
        <v>-9500</v>
      </c>
      <c r="J207" s="31">
        <v>-1900</v>
      </c>
      <c r="K207" s="6" t="s">
        <v>2</v>
      </c>
      <c r="L207" s="7" t="s">
        <v>559</v>
      </c>
      <c r="M207" s="6"/>
      <c r="N207" s="6" t="s">
        <v>874</v>
      </c>
    </row>
    <row r="208" spans="1:14" ht="26">
      <c r="A208" s="6" t="s">
        <v>560</v>
      </c>
      <c r="B208" s="15">
        <v>41704</v>
      </c>
      <c r="C208" s="5" t="s">
        <v>561</v>
      </c>
      <c r="D208" s="30">
        <v>-5</v>
      </c>
      <c r="E208" s="30">
        <v>-10</v>
      </c>
      <c r="F208" s="30">
        <v>-15</v>
      </c>
      <c r="G208" s="30">
        <v>-20</v>
      </c>
      <c r="H208" s="30">
        <v>-20</v>
      </c>
      <c r="I208" s="30">
        <v>-70</v>
      </c>
      <c r="J208" s="30">
        <v>-14</v>
      </c>
      <c r="K208" s="3" t="s">
        <v>562</v>
      </c>
      <c r="L208" s="3"/>
      <c r="M208" s="3"/>
      <c r="N208" s="6" t="s">
        <v>875</v>
      </c>
    </row>
    <row r="209" spans="1:14">
      <c r="A209" s="6" t="s">
        <v>563</v>
      </c>
      <c r="B209" s="15">
        <v>41711</v>
      </c>
      <c r="C209" s="5" t="s">
        <v>564</v>
      </c>
      <c r="D209" s="30">
        <v>-17</v>
      </c>
      <c r="E209" s="30"/>
      <c r="F209" s="30"/>
      <c r="G209" s="30"/>
      <c r="H209" s="30"/>
      <c r="I209" s="30">
        <v>-17</v>
      </c>
      <c r="J209" s="30">
        <v>-17</v>
      </c>
      <c r="K209" s="3" t="s">
        <v>38</v>
      </c>
      <c r="L209" s="3"/>
      <c r="M209" s="3"/>
      <c r="N209" s="6" t="s">
        <v>875</v>
      </c>
    </row>
    <row r="210" spans="1:14" ht="26">
      <c r="A210" s="6" t="s">
        <v>565</v>
      </c>
      <c r="B210" s="15">
        <v>41712</v>
      </c>
      <c r="C210" s="5" t="s">
        <v>566</v>
      </c>
      <c r="D210" s="30">
        <v>-16500</v>
      </c>
      <c r="E210" s="30">
        <v>-16500</v>
      </c>
      <c r="F210" s="30">
        <v>-16500</v>
      </c>
      <c r="G210" s="30">
        <v>-16500</v>
      </c>
      <c r="H210" s="30">
        <v>-16500</v>
      </c>
      <c r="I210" s="30">
        <v>-82500</v>
      </c>
      <c r="J210" s="30">
        <v>-16500</v>
      </c>
      <c r="K210" s="3" t="s">
        <v>143</v>
      </c>
      <c r="L210" s="3"/>
      <c r="M210" s="3"/>
      <c r="N210" s="6" t="s">
        <v>875</v>
      </c>
    </row>
    <row r="211" spans="1:14" ht="26">
      <c r="A211" s="6" t="s">
        <v>568</v>
      </c>
      <c r="B211" s="15">
        <v>41730</v>
      </c>
      <c r="C211" s="5" t="s">
        <v>569</v>
      </c>
      <c r="D211" s="31">
        <v>-35</v>
      </c>
      <c r="E211" s="31"/>
      <c r="F211" s="31"/>
      <c r="G211" s="31"/>
      <c r="H211" s="31"/>
      <c r="I211" s="31">
        <v>-35</v>
      </c>
      <c r="J211" s="31">
        <v>-35</v>
      </c>
      <c r="K211" s="6" t="s">
        <v>570</v>
      </c>
      <c r="L211" s="3" t="s">
        <v>571</v>
      </c>
      <c r="M211" s="6"/>
      <c r="N211" s="6" t="s">
        <v>875</v>
      </c>
    </row>
    <row r="212" spans="1:14" ht="26">
      <c r="A212" s="6" t="s">
        <v>572</v>
      </c>
      <c r="B212" s="15">
        <v>41731</v>
      </c>
      <c r="C212" s="5" t="s">
        <v>573</v>
      </c>
      <c r="D212" s="30">
        <v>-264</v>
      </c>
      <c r="E212" s="30"/>
      <c r="F212" s="30"/>
      <c r="G212" s="30"/>
      <c r="H212" s="30"/>
      <c r="I212" s="30">
        <v>-264</v>
      </c>
      <c r="J212" s="30">
        <v>-264</v>
      </c>
      <c r="K212" s="3" t="s">
        <v>38</v>
      </c>
      <c r="L212" s="3"/>
      <c r="M212" s="3"/>
      <c r="N212" s="6" t="s">
        <v>875</v>
      </c>
    </row>
    <row r="213" spans="1:14">
      <c r="A213" s="6" t="s">
        <v>576</v>
      </c>
      <c r="B213" s="15">
        <v>41736</v>
      </c>
      <c r="C213" s="5" t="s">
        <v>574</v>
      </c>
      <c r="D213" s="30">
        <v>-30</v>
      </c>
      <c r="E213" s="30"/>
      <c r="F213" s="30"/>
      <c r="G213" s="30"/>
      <c r="H213" s="30"/>
      <c r="I213" s="30">
        <v>-30</v>
      </c>
      <c r="J213" s="30">
        <v>-30</v>
      </c>
      <c r="K213" s="3" t="s">
        <v>577</v>
      </c>
      <c r="L213" s="6" t="s">
        <v>578</v>
      </c>
      <c r="M213" s="6" t="s">
        <v>880</v>
      </c>
      <c r="N213" s="6" t="s">
        <v>875</v>
      </c>
    </row>
    <row r="214" spans="1:14">
      <c r="A214" s="6" t="s">
        <v>579</v>
      </c>
      <c r="B214" s="15">
        <v>41736</v>
      </c>
      <c r="C214" s="5" t="s">
        <v>574</v>
      </c>
      <c r="D214" s="30"/>
      <c r="E214" s="30">
        <v>-15</v>
      </c>
      <c r="F214" s="30">
        <v>-70</v>
      </c>
      <c r="G214" s="30">
        <v>-155</v>
      </c>
      <c r="H214" s="30">
        <v>-200</v>
      </c>
      <c r="I214" s="30">
        <v>-440</v>
      </c>
      <c r="J214" s="30">
        <v>-110</v>
      </c>
      <c r="K214" s="3" t="s">
        <v>575</v>
      </c>
      <c r="L214" s="3" t="s">
        <v>580</v>
      </c>
      <c r="M214" s="6" t="s">
        <v>880</v>
      </c>
      <c r="N214" s="6" t="s">
        <v>875</v>
      </c>
    </row>
    <row r="215" spans="1:14">
      <c r="A215" s="6" t="s">
        <v>581</v>
      </c>
      <c r="B215" s="15">
        <v>41736</v>
      </c>
      <c r="C215" s="5" t="s">
        <v>574</v>
      </c>
      <c r="D215" s="31"/>
      <c r="E215" s="31"/>
      <c r="F215" s="31">
        <v>-190</v>
      </c>
      <c r="G215" s="31"/>
      <c r="H215" s="31"/>
      <c r="I215" s="31">
        <v>-190</v>
      </c>
      <c r="J215" s="31">
        <v>-190</v>
      </c>
      <c r="K215" s="3" t="s">
        <v>575</v>
      </c>
      <c r="L215" s="6"/>
      <c r="M215" s="6" t="s">
        <v>880</v>
      </c>
      <c r="N215" s="6" t="s">
        <v>875</v>
      </c>
    </row>
    <row r="216" spans="1:14" ht="26">
      <c r="A216" s="6" t="s">
        <v>582</v>
      </c>
      <c r="B216" s="15">
        <v>41739</v>
      </c>
      <c r="C216" s="5" t="s">
        <v>583</v>
      </c>
      <c r="D216" s="31">
        <v>-766</v>
      </c>
      <c r="E216" s="31"/>
      <c r="F216" s="31"/>
      <c r="G216" s="31"/>
      <c r="H216" s="31"/>
      <c r="I216" s="31">
        <v>-766</v>
      </c>
      <c r="J216" s="31">
        <v>-766</v>
      </c>
      <c r="K216" s="6" t="s">
        <v>38</v>
      </c>
      <c r="L216" s="6"/>
      <c r="M216" s="6"/>
      <c r="N216" s="6" t="s">
        <v>875</v>
      </c>
    </row>
    <row r="217" spans="1:14" ht="26">
      <c r="A217" s="6" t="s">
        <v>584</v>
      </c>
      <c r="B217" s="15">
        <v>41782</v>
      </c>
      <c r="C217" s="5" t="s">
        <v>585</v>
      </c>
      <c r="D217" s="30">
        <v>-7</v>
      </c>
      <c r="E217" s="30"/>
      <c r="F217" s="30"/>
      <c r="G217" s="30"/>
      <c r="H217" s="30"/>
      <c r="I217" s="30">
        <v>-7</v>
      </c>
      <c r="J217" s="30">
        <v>-7</v>
      </c>
      <c r="K217" s="3" t="s">
        <v>38</v>
      </c>
      <c r="L217" s="3"/>
      <c r="M217" s="3"/>
      <c r="N217" s="6" t="s">
        <v>875</v>
      </c>
    </row>
    <row r="218" spans="1:14">
      <c r="A218" s="6" t="s">
        <v>586</v>
      </c>
      <c r="B218" s="15">
        <v>41803</v>
      </c>
      <c r="C218" s="5" t="s">
        <v>587</v>
      </c>
      <c r="D218" s="31">
        <v>-232</v>
      </c>
      <c r="E218" s="31"/>
      <c r="F218" s="31"/>
      <c r="G218" s="31"/>
      <c r="H218" s="31"/>
      <c r="I218" s="31">
        <v>-232</v>
      </c>
      <c r="J218" s="31">
        <v>-232</v>
      </c>
      <c r="K218" s="6" t="s">
        <v>588</v>
      </c>
      <c r="L218" s="6"/>
      <c r="M218" s="6"/>
      <c r="N218" s="6" t="s">
        <v>875</v>
      </c>
    </row>
    <row r="219" spans="1:14" ht="52">
      <c r="A219" s="6" t="s">
        <v>589</v>
      </c>
      <c r="B219" s="15">
        <v>41809</v>
      </c>
      <c r="C219" s="5" t="s">
        <v>590</v>
      </c>
      <c r="D219" s="30">
        <v>-86</v>
      </c>
      <c r="E219" s="30">
        <v>-106</v>
      </c>
      <c r="F219" s="30">
        <v>-121</v>
      </c>
      <c r="G219" s="30">
        <v>-196</v>
      </c>
      <c r="H219" s="30">
        <v>-186</v>
      </c>
      <c r="I219" s="30">
        <v>-695</v>
      </c>
      <c r="J219" s="30">
        <v>-139</v>
      </c>
      <c r="K219" s="3" t="s">
        <v>2</v>
      </c>
      <c r="L219" s="3"/>
      <c r="M219" s="3"/>
      <c r="N219" s="6" t="s">
        <v>874</v>
      </c>
    </row>
    <row r="220" spans="1:14">
      <c r="A220" s="6" t="s">
        <v>591</v>
      </c>
      <c r="B220" s="15">
        <v>41809</v>
      </c>
      <c r="C220" s="5" t="s">
        <v>592</v>
      </c>
      <c r="D220" s="30">
        <v>-37</v>
      </c>
      <c r="E220" s="30"/>
      <c r="F220" s="30"/>
      <c r="G220" s="30"/>
      <c r="H220" s="30"/>
      <c r="I220" s="30">
        <v>-37</v>
      </c>
      <c r="J220" s="30">
        <v>-37</v>
      </c>
      <c r="K220" s="3" t="s">
        <v>143</v>
      </c>
      <c r="L220" s="3"/>
      <c r="M220" s="3"/>
      <c r="N220" s="6" t="s">
        <v>875</v>
      </c>
    </row>
    <row r="221" spans="1:14" ht="26">
      <c r="A221" s="6" t="s">
        <v>594</v>
      </c>
      <c r="B221" s="15">
        <v>41815</v>
      </c>
      <c r="C221" s="5" t="s">
        <v>595</v>
      </c>
      <c r="D221" s="30">
        <v>-30</v>
      </c>
      <c r="E221" s="30"/>
      <c r="F221" s="30"/>
      <c r="G221" s="30"/>
      <c r="H221" s="30"/>
      <c r="I221" s="30">
        <v>-30</v>
      </c>
      <c r="J221" s="30">
        <v>-30</v>
      </c>
      <c r="K221" s="3" t="s">
        <v>577</v>
      </c>
      <c r="L221" s="6" t="s">
        <v>578</v>
      </c>
      <c r="M221" s="6" t="s">
        <v>880</v>
      </c>
      <c r="N221" s="6" t="s">
        <v>875</v>
      </c>
    </row>
    <row r="222" spans="1:14">
      <c r="A222" s="6" t="s">
        <v>596</v>
      </c>
      <c r="B222" s="15">
        <v>41815</v>
      </c>
      <c r="C222" s="5" t="s">
        <v>593</v>
      </c>
      <c r="D222" s="30"/>
      <c r="E222" s="30">
        <v>-15</v>
      </c>
      <c r="F222" s="30">
        <v>-70</v>
      </c>
      <c r="G222" s="30">
        <v>-155</v>
      </c>
      <c r="H222" s="30">
        <v>-200</v>
      </c>
      <c r="I222" s="30">
        <v>-440</v>
      </c>
      <c r="J222" s="30">
        <v>-110</v>
      </c>
      <c r="K222" s="3" t="s">
        <v>575</v>
      </c>
      <c r="L222" s="3" t="s">
        <v>580</v>
      </c>
      <c r="M222" s="6" t="s">
        <v>880</v>
      </c>
      <c r="N222" s="6" t="s">
        <v>875</v>
      </c>
    </row>
    <row r="223" spans="1:14" ht="39">
      <c r="A223" s="6" t="s">
        <v>597</v>
      </c>
      <c r="B223" s="15">
        <v>41816</v>
      </c>
      <c r="C223" s="5" t="s">
        <v>598</v>
      </c>
      <c r="D223" s="31">
        <v>0</v>
      </c>
      <c r="E223" s="31">
        <v>-3</v>
      </c>
      <c r="F223" s="31">
        <v>-4</v>
      </c>
      <c r="G223" s="31">
        <v>-5</v>
      </c>
      <c r="H223" s="31">
        <v>-5</v>
      </c>
      <c r="I223" s="31"/>
      <c r="J223" s="31"/>
      <c r="K223" s="6" t="s">
        <v>2</v>
      </c>
      <c r="L223" s="6"/>
      <c r="M223" s="6" t="s">
        <v>881</v>
      </c>
      <c r="N223" s="6" t="s">
        <v>876</v>
      </c>
    </row>
    <row r="224" spans="1:14">
      <c r="A224" s="6" t="s">
        <v>599</v>
      </c>
      <c r="B224" s="15">
        <v>41816</v>
      </c>
      <c r="C224" s="5" t="s">
        <v>600</v>
      </c>
      <c r="D224" s="31">
        <v>1</v>
      </c>
      <c r="E224" s="31">
        <v>1</v>
      </c>
      <c r="F224" s="31">
        <v>1</v>
      </c>
      <c r="G224" s="31"/>
      <c r="H224" s="31"/>
      <c r="I224" s="31">
        <v>3</v>
      </c>
      <c r="J224" s="31">
        <v>1</v>
      </c>
      <c r="K224" s="6" t="s">
        <v>2</v>
      </c>
      <c r="L224" s="6"/>
      <c r="M224" s="6" t="s">
        <v>123</v>
      </c>
      <c r="N224" s="6" t="s">
        <v>876</v>
      </c>
    </row>
    <row r="225" spans="1:14">
      <c r="A225" s="6" t="s">
        <v>601</v>
      </c>
      <c r="B225" s="15">
        <v>41816</v>
      </c>
      <c r="C225" s="5" t="s">
        <v>602</v>
      </c>
      <c r="D225" s="31">
        <v>-1</v>
      </c>
      <c r="E225" s="31">
        <v>-4</v>
      </c>
      <c r="F225" s="31">
        <v>-5</v>
      </c>
      <c r="G225" s="31">
        <v>-5</v>
      </c>
      <c r="H225" s="31">
        <v>-5</v>
      </c>
      <c r="I225" s="31">
        <v>-20</v>
      </c>
      <c r="J225" s="31">
        <v>-4</v>
      </c>
      <c r="K225" s="6" t="s">
        <v>2</v>
      </c>
      <c r="L225" s="6"/>
      <c r="M225" s="6" t="s">
        <v>880</v>
      </c>
      <c r="N225" s="6" t="s">
        <v>876</v>
      </c>
    </row>
    <row r="226" spans="1:14" ht="26">
      <c r="A226" s="6" t="s">
        <v>603</v>
      </c>
      <c r="B226" s="15">
        <v>41816</v>
      </c>
      <c r="C226" s="5" t="s">
        <v>604</v>
      </c>
      <c r="D226" s="30">
        <v>-5</v>
      </c>
      <c r="E226" s="30"/>
      <c r="F226" s="30"/>
      <c r="G226" s="30"/>
      <c r="H226" s="30"/>
      <c r="I226" s="30">
        <v>-5</v>
      </c>
      <c r="J226" s="30">
        <v>-5</v>
      </c>
      <c r="K226" s="3" t="s">
        <v>76</v>
      </c>
      <c r="L226" s="3" t="s">
        <v>571</v>
      </c>
      <c r="M226" s="3"/>
      <c r="N226" s="6" t="s">
        <v>875</v>
      </c>
    </row>
    <row r="227" spans="1:14">
      <c r="A227" s="6" t="s">
        <v>605</v>
      </c>
      <c r="B227" s="15">
        <v>41828</v>
      </c>
      <c r="C227" s="5" t="s">
        <v>606</v>
      </c>
      <c r="D227" s="31">
        <v>-15</v>
      </c>
      <c r="E227" s="31">
        <v>-70</v>
      </c>
      <c r="F227" s="31">
        <v>-150</v>
      </c>
      <c r="G227" s="31">
        <v>-210</v>
      </c>
      <c r="H227" s="31">
        <v>-235</v>
      </c>
      <c r="I227" s="31">
        <v>-680</v>
      </c>
      <c r="J227" s="31">
        <v>-136</v>
      </c>
      <c r="K227" s="6" t="s">
        <v>2</v>
      </c>
      <c r="L227" s="6"/>
      <c r="M227" s="6" t="s">
        <v>880</v>
      </c>
      <c r="N227" s="6" t="s">
        <v>876</v>
      </c>
    </row>
    <row r="228" spans="1:14" ht="26">
      <c r="A228" s="6" t="s">
        <v>607</v>
      </c>
      <c r="B228" s="15">
        <v>41831</v>
      </c>
      <c r="C228" s="5" t="s">
        <v>608</v>
      </c>
      <c r="D228" s="30">
        <v>-146</v>
      </c>
      <c r="E228" s="30"/>
      <c r="F228" s="30"/>
      <c r="G228" s="30"/>
      <c r="H228" s="30"/>
      <c r="I228" s="30"/>
      <c r="J228" s="30"/>
      <c r="K228" s="3" t="s">
        <v>609</v>
      </c>
      <c r="L228" s="3"/>
      <c r="M228" s="3"/>
      <c r="N228" s="6" t="s">
        <v>875</v>
      </c>
    </row>
    <row r="229" spans="1:14">
      <c r="A229" s="6" t="s">
        <v>610</v>
      </c>
      <c r="B229" s="15">
        <v>41845</v>
      </c>
      <c r="C229" s="5" t="s">
        <v>611</v>
      </c>
      <c r="D229" s="31">
        <v>-2</v>
      </c>
      <c r="E229" s="31"/>
      <c r="F229" s="31"/>
      <c r="G229" s="31"/>
      <c r="H229" s="31"/>
      <c r="I229" s="31">
        <v>-2</v>
      </c>
      <c r="J229" s="31">
        <v>-2</v>
      </c>
      <c r="K229" s="6" t="s">
        <v>2</v>
      </c>
      <c r="L229" s="3" t="s">
        <v>203</v>
      </c>
      <c r="M229" s="6"/>
      <c r="N229" s="6" t="s">
        <v>874</v>
      </c>
    </row>
    <row r="230" spans="1:14">
      <c r="A230" s="6" t="s">
        <v>896</v>
      </c>
      <c r="B230" s="15">
        <v>41849</v>
      </c>
      <c r="C230" s="5" t="s">
        <v>897</v>
      </c>
      <c r="D230" s="31">
        <v>-1</v>
      </c>
      <c r="E230" s="31">
        <v>-1</v>
      </c>
      <c r="F230" s="31">
        <v>-1</v>
      </c>
      <c r="G230" s="31">
        <v>-1</v>
      </c>
      <c r="H230" s="31">
        <v>-1</v>
      </c>
      <c r="I230" s="31">
        <v>-5</v>
      </c>
      <c r="J230" s="31">
        <v>-1</v>
      </c>
      <c r="K230" s="6" t="s">
        <v>898</v>
      </c>
      <c r="L230" s="3"/>
      <c r="M230" s="6"/>
      <c r="N230" s="6" t="s">
        <v>875</v>
      </c>
    </row>
    <row r="231" spans="1:14">
      <c r="A231" s="25" t="s">
        <v>612</v>
      </c>
      <c r="B231" s="26">
        <v>41331</v>
      </c>
      <c r="C231" s="27" t="s">
        <v>613</v>
      </c>
      <c r="D231" s="33">
        <v>-13</v>
      </c>
      <c r="E231" s="33">
        <v>-13</v>
      </c>
      <c r="F231" s="33">
        <v>-14</v>
      </c>
      <c r="G231" s="33"/>
      <c r="H231" s="33"/>
      <c r="I231" s="33">
        <v>-40</v>
      </c>
      <c r="J231" s="33">
        <v>-13</v>
      </c>
      <c r="K231" s="10" t="s">
        <v>614</v>
      </c>
      <c r="L231" s="3" t="s">
        <v>615</v>
      </c>
      <c r="M231" s="25"/>
      <c r="N231" s="6" t="s">
        <v>875</v>
      </c>
    </row>
    <row r="232" spans="1:14">
      <c r="A232" s="25" t="s">
        <v>616</v>
      </c>
      <c r="B232" s="26">
        <v>41332</v>
      </c>
      <c r="C232" s="27" t="s">
        <v>355</v>
      </c>
      <c r="D232" s="33"/>
      <c r="E232" s="33"/>
      <c r="F232" s="33">
        <v>-375</v>
      </c>
      <c r="G232" s="33">
        <v>-750</v>
      </c>
      <c r="H232" s="33">
        <v>-375</v>
      </c>
      <c r="I232" s="33">
        <v>-1500</v>
      </c>
      <c r="J232" s="33">
        <v>-500</v>
      </c>
      <c r="K232" s="10" t="s">
        <v>617</v>
      </c>
      <c r="L232" s="10" t="s">
        <v>618</v>
      </c>
      <c r="M232" s="25"/>
      <c r="N232" s="6" t="s">
        <v>875</v>
      </c>
    </row>
    <row r="233" spans="1:14">
      <c r="A233" s="3" t="s">
        <v>619</v>
      </c>
      <c r="B233" s="26">
        <v>41332</v>
      </c>
      <c r="C233" s="5" t="s">
        <v>620</v>
      </c>
      <c r="D233" s="30">
        <v>19504</v>
      </c>
      <c r="E233" s="30">
        <v>4225</v>
      </c>
      <c r="F233" s="30">
        <v>-9848</v>
      </c>
      <c r="G233" s="30">
        <v>-15428</v>
      </c>
      <c r="H233" s="30">
        <v>-17385</v>
      </c>
      <c r="I233" s="30">
        <v>-18932</v>
      </c>
      <c r="J233" s="30">
        <v>-4566</v>
      </c>
      <c r="K233" s="11"/>
      <c r="L233" s="10"/>
      <c r="M233" s="10" t="s">
        <v>881</v>
      </c>
      <c r="N233" s="6" t="s">
        <v>875</v>
      </c>
    </row>
    <row r="234" spans="1:14">
      <c r="A234" s="3" t="s">
        <v>621</v>
      </c>
      <c r="B234" s="26">
        <v>41332</v>
      </c>
      <c r="C234" s="5" t="s">
        <v>622</v>
      </c>
      <c r="D234" s="30">
        <v>34606</v>
      </c>
      <c r="E234" s="30">
        <v>22597</v>
      </c>
      <c r="F234" s="30">
        <v>8613</v>
      </c>
      <c r="G234" s="30">
        <v>3151</v>
      </c>
      <c r="H234" s="30">
        <v>1598</v>
      </c>
      <c r="I234" s="30">
        <v>70565</v>
      </c>
      <c r="J234" s="30">
        <v>14113</v>
      </c>
      <c r="K234" s="10" t="s">
        <v>2</v>
      </c>
      <c r="L234" s="3" t="s">
        <v>161</v>
      </c>
      <c r="M234" s="10" t="s">
        <v>880</v>
      </c>
      <c r="N234" s="6" t="s">
        <v>875</v>
      </c>
    </row>
    <row r="235" spans="1:14">
      <c r="A235" s="3" t="s">
        <v>623</v>
      </c>
      <c r="B235" s="26">
        <v>41332</v>
      </c>
      <c r="C235" s="5" t="s">
        <v>624</v>
      </c>
      <c r="D235" s="30">
        <v>-9890</v>
      </c>
      <c r="E235" s="30">
        <v>-6260</v>
      </c>
      <c r="F235" s="30">
        <v>-2340</v>
      </c>
      <c r="G235" s="30">
        <v>-850</v>
      </c>
      <c r="H235" s="30">
        <v>-450</v>
      </c>
      <c r="I235" s="30">
        <v>-19790</v>
      </c>
      <c r="J235" s="30">
        <v>-3958</v>
      </c>
      <c r="K235" s="10" t="s">
        <v>2</v>
      </c>
      <c r="L235" s="3" t="s">
        <v>625</v>
      </c>
      <c r="M235" s="10" t="s">
        <v>880</v>
      </c>
      <c r="N235" s="6" t="s">
        <v>875</v>
      </c>
    </row>
    <row r="236" spans="1:14">
      <c r="A236" s="3" t="s">
        <v>626</v>
      </c>
      <c r="B236" s="26">
        <v>41332</v>
      </c>
      <c r="C236" s="5" t="s">
        <v>627</v>
      </c>
      <c r="D236" s="30">
        <v>-120</v>
      </c>
      <c r="E236" s="30">
        <v>-1120</v>
      </c>
      <c r="F236" s="30">
        <v>-1340</v>
      </c>
      <c r="G236" s="30">
        <v>-1330</v>
      </c>
      <c r="H236" s="30">
        <v>-1300</v>
      </c>
      <c r="I236" s="30">
        <v>-5210</v>
      </c>
      <c r="J236" s="30">
        <v>-1042</v>
      </c>
      <c r="K236" s="10" t="s">
        <v>2</v>
      </c>
      <c r="L236" s="3"/>
      <c r="M236" s="10" t="s">
        <v>880</v>
      </c>
      <c r="N236" s="6" t="s">
        <v>875</v>
      </c>
    </row>
    <row r="237" spans="1:14">
      <c r="A237" s="3" t="s">
        <v>628</v>
      </c>
      <c r="B237" s="26">
        <v>41332</v>
      </c>
      <c r="C237" s="5" t="s">
        <v>629</v>
      </c>
      <c r="D237" s="30">
        <v>-3100</v>
      </c>
      <c r="E237" s="30">
        <v>-3100</v>
      </c>
      <c r="F237" s="30">
        <v>-3200</v>
      </c>
      <c r="G237" s="30">
        <v>-3100</v>
      </c>
      <c r="H237" s="30">
        <v>-3100</v>
      </c>
      <c r="I237" s="30">
        <v>-15600</v>
      </c>
      <c r="J237" s="30">
        <v>-3900</v>
      </c>
      <c r="K237" s="10" t="s">
        <v>2</v>
      </c>
      <c r="L237" s="3" t="s">
        <v>630</v>
      </c>
      <c r="M237" s="10" t="s">
        <v>880</v>
      </c>
      <c r="N237" s="6" t="s">
        <v>875</v>
      </c>
    </row>
    <row r="238" spans="1:14" ht="26">
      <c r="A238" s="3" t="s">
        <v>631</v>
      </c>
      <c r="B238" s="26">
        <v>41332</v>
      </c>
      <c r="C238" s="5" t="s">
        <v>632</v>
      </c>
      <c r="D238" s="30">
        <v>-800</v>
      </c>
      <c r="E238" s="30">
        <v>-2000</v>
      </c>
      <c r="F238" s="30">
        <v>-3400</v>
      </c>
      <c r="G238" s="30">
        <v>-4600</v>
      </c>
      <c r="H238" s="30">
        <v>-5200</v>
      </c>
      <c r="I238" s="30">
        <v>-16000</v>
      </c>
      <c r="J238" s="30">
        <v>-3200</v>
      </c>
      <c r="K238" s="10" t="s">
        <v>2</v>
      </c>
      <c r="L238" s="3"/>
      <c r="M238" s="10" t="s">
        <v>880</v>
      </c>
      <c r="N238" s="6" t="s">
        <v>875</v>
      </c>
    </row>
    <row r="239" spans="1:14" ht="26">
      <c r="A239" s="3" t="s">
        <v>633</v>
      </c>
      <c r="B239" s="26">
        <v>41332</v>
      </c>
      <c r="C239" s="5" t="s">
        <v>634</v>
      </c>
      <c r="D239" s="30">
        <v>-30</v>
      </c>
      <c r="E239" s="30">
        <v>-261</v>
      </c>
      <c r="F239" s="30">
        <v>-438</v>
      </c>
      <c r="G239" s="30">
        <v>-524</v>
      </c>
      <c r="H239" s="30">
        <v>-542</v>
      </c>
      <c r="I239" s="30">
        <v>-1795</v>
      </c>
      <c r="J239" s="30">
        <v>-359</v>
      </c>
      <c r="K239" s="10" t="s">
        <v>2</v>
      </c>
      <c r="L239" s="3"/>
      <c r="M239" s="10" t="s">
        <v>880</v>
      </c>
      <c r="N239" s="6" t="s">
        <v>875</v>
      </c>
    </row>
    <row r="240" spans="1:14">
      <c r="A240" s="3" t="s">
        <v>635</v>
      </c>
      <c r="B240" s="26">
        <v>41332</v>
      </c>
      <c r="C240" s="5" t="s">
        <v>636</v>
      </c>
      <c r="D240" s="30">
        <v>-1</v>
      </c>
      <c r="E240" s="30">
        <v>-3</v>
      </c>
      <c r="F240" s="30">
        <v>-5</v>
      </c>
      <c r="G240" s="30">
        <v>-9</v>
      </c>
      <c r="H240" s="30">
        <v>-14</v>
      </c>
      <c r="I240" s="30">
        <v>-32</v>
      </c>
      <c r="J240" s="30">
        <v>-6</v>
      </c>
      <c r="K240" s="10" t="s">
        <v>2</v>
      </c>
      <c r="L240" s="3" t="s">
        <v>93</v>
      </c>
      <c r="M240" s="10" t="s">
        <v>880</v>
      </c>
      <c r="N240" s="6" t="s">
        <v>875</v>
      </c>
    </row>
    <row r="241" spans="1:14">
      <c r="A241" s="3" t="s">
        <v>637</v>
      </c>
      <c r="B241" s="26">
        <v>41332</v>
      </c>
      <c r="C241" s="5" t="s">
        <v>638</v>
      </c>
      <c r="D241" s="30">
        <v>-785</v>
      </c>
      <c r="E241" s="30">
        <v>-1834</v>
      </c>
      <c r="F241" s="30">
        <v>-2935</v>
      </c>
      <c r="G241" s="30">
        <v>-3228</v>
      </c>
      <c r="H241" s="30">
        <v>-3253</v>
      </c>
      <c r="I241" s="30">
        <v>-12035</v>
      </c>
      <c r="J241" s="30">
        <v>-2407</v>
      </c>
      <c r="K241" s="10" t="s">
        <v>2</v>
      </c>
      <c r="L241" s="3"/>
      <c r="M241" s="10" t="s">
        <v>880</v>
      </c>
      <c r="N241" s="6" t="s">
        <v>875</v>
      </c>
    </row>
    <row r="242" spans="1:14">
      <c r="A242" s="3" t="s">
        <v>639</v>
      </c>
      <c r="B242" s="26">
        <v>41332</v>
      </c>
      <c r="C242" s="5" t="s">
        <v>640</v>
      </c>
      <c r="D242" s="30">
        <v>-376</v>
      </c>
      <c r="E242" s="30">
        <v>-3794</v>
      </c>
      <c r="F242" s="30">
        <v>-4803</v>
      </c>
      <c r="G242" s="30">
        <v>-4938</v>
      </c>
      <c r="H242" s="30">
        <v>-5124</v>
      </c>
      <c r="I242" s="30">
        <v>-19035</v>
      </c>
      <c r="J242" s="30">
        <v>-3807</v>
      </c>
      <c r="K242" s="10" t="s">
        <v>2</v>
      </c>
      <c r="L242" s="3" t="s">
        <v>641</v>
      </c>
      <c r="M242" s="10" t="s">
        <v>880</v>
      </c>
      <c r="N242" s="6" t="s">
        <v>875</v>
      </c>
    </row>
    <row r="243" spans="1:14">
      <c r="A243" s="25" t="s">
        <v>642</v>
      </c>
      <c r="B243" s="26">
        <v>41332</v>
      </c>
      <c r="C243" s="27" t="s">
        <v>643</v>
      </c>
      <c r="D243" s="30">
        <v>-4300</v>
      </c>
      <c r="E243" s="30">
        <v>-4300</v>
      </c>
      <c r="F243" s="30">
        <v>-4300</v>
      </c>
      <c r="G243" s="30">
        <v>-4300</v>
      </c>
      <c r="H243" s="30">
        <v>-4300</v>
      </c>
      <c r="I243" s="30">
        <v>-21500</v>
      </c>
      <c r="J243" s="30">
        <v>-4300</v>
      </c>
      <c r="K243" s="3" t="s">
        <v>644</v>
      </c>
      <c r="L243" s="3"/>
      <c r="M243" s="3"/>
      <c r="N243" s="6" t="s">
        <v>875</v>
      </c>
    </row>
    <row r="244" spans="1:14">
      <c r="A244" s="3" t="s">
        <v>645</v>
      </c>
      <c r="B244" s="4">
        <v>41296</v>
      </c>
      <c r="C244" s="5" t="s">
        <v>646</v>
      </c>
      <c r="D244" s="33">
        <v>-3</v>
      </c>
      <c r="E244" s="33"/>
      <c r="F244" s="33"/>
      <c r="G244" s="33"/>
      <c r="H244" s="33"/>
      <c r="I244" s="33">
        <v>-3</v>
      </c>
      <c r="J244" s="33">
        <v>-3</v>
      </c>
      <c r="K244" s="10" t="s">
        <v>34</v>
      </c>
      <c r="L244" s="3" t="s">
        <v>35</v>
      </c>
      <c r="M244" s="3"/>
      <c r="N244" s="6" t="s">
        <v>875</v>
      </c>
    </row>
    <row r="245" spans="1:14">
      <c r="A245" s="3" t="s">
        <v>647</v>
      </c>
      <c r="B245" s="4">
        <v>41296</v>
      </c>
      <c r="C245" s="5" t="s">
        <v>648</v>
      </c>
      <c r="D245" s="33">
        <v>-4600</v>
      </c>
      <c r="E245" s="33">
        <v>-24400</v>
      </c>
      <c r="F245" s="33">
        <v>-38200</v>
      </c>
      <c r="G245" s="33">
        <v>-41200</v>
      </c>
      <c r="H245" s="33">
        <v>-43000</v>
      </c>
      <c r="I245" s="33">
        <v>-151400</v>
      </c>
      <c r="J245" s="33">
        <v>-30280</v>
      </c>
      <c r="K245" s="10" t="s">
        <v>2</v>
      </c>
      <c r="L245" s="10" t="s">
        <v>649</v>
      </c>
      <c r="M245" s="10"/>
      <c r="N245" s="6" t="s">
        <v>875</v>
      </c>
    </row>
    <row r="246" spans="1:14">
      <c r="A246" s="3" t="s">
        <v>650</v>
      </c>
      <c r="B246" s="4">
        <v>41296</v>
      </c>
      <c r="C246" s="5" t="s">
        <v>651</v>
      </c>
      <c r="D246" s="33">
        <v>-500</v>
      </c>
      <c r="E246" s="33">
        <v>-1900</v>
      </c>
      <c r="F246" s="33">
        <v>-3700</v>
      </c>
      <c r="G246" s="33">
        <v>-5500</v>
      </c>
      <c r="H246" s="33">
        <v>-6400</v>
      </c>
      <c r="I246" s="33">
        <v>-18000</v>
      </c>
      <c r="J246" s="33">
        <v>-3600</v>
      </c>
      <c r="K246" s="10" t="s">
        <v>469</v>
      </c>
      <c r="L246" s="10" t="s">
        <v>470</v>
      </c>
      <c r="M246" s="10"/>
      <c r="N246" s="6" t="s">
        <v>875</v>
      </c>
    </row>
    <row r="247" spans="1:14" ht="26">
      <c r="A247" s="3" t="s">
        <v>652</v>
      </c>
      <c r="B247" s="4">
        <v>41297</v>
      </c>
      <c r="C247" s="5" t="s">
        <v>653</v>
      </c>
      <c r="D247" s="30">
        <v>-3</v>
      </c>
      <c r="E247" s="30"/>
      <c r="F247" s="30"/>
      <c r="G247" s="30"/>
      <c r="H247" s="30"/>
      <c r="I247" s="30">
        <v>-3</v>
      </c>
      <c r="J247" s="30">
        <v>-3</v>
      </c>
      <c r="K247" s="3" t="s">
        <v>34</v>
      </c>
      <c r="L247" s="3" t="s">
        <v>35</v>
      </c>
      <c r="M247" s="3"/>
      <c r="N247" s="6" t="s">
        <v>875</v>
      </c>
    </row>
    <row r="248" spans="1:14" ht="26">
      <c r="A248" s="3" t="s">
        <v>654</v>
      </c>
      <c r="B248" s="4">
        <v>41297</v>
      </c>
      <c r="C248" s="5" t="s">
        <v>655</v>
      </c>
      <c r="D248" s="30"/>
      <c r="E248" s="30">
        <v>-2606</v>
      </c>
      <c r="F248" s="30">
        <v>-823</v>
      </c>
      <c r="G248" s="30">
        <v>-820</v>
      </c>
      <c r="H248" s="30">
        <v>-832</v>
      </c>
      <c r="I248" s="30">
        <v>-5081</v>
      </c>
      <c r="J248" s="30">
        <v>-1270</v>
      </c>
      <c r="K248" s="3" t="s">
        <v>185</v>
      </c>
      <c r="L248" s="3" t="s">
        <v>656</v>
      </c>
      <c r="M248" s="3"/>
      <c r="N248" s="6" t="s">
        <v>875</v>
      </c>
    </row>
    <row r="249" spans="1:14" ht="26">
      <c r="A249" s="3" t="s">
        <v>657</v>
      </c>
      <c r="B249" s="4">
        <v>41297</v>
      </c>
      <c r="C249" s="5" t="s">
        <v>658</v>
      </c>
      <c r="D249" s="30"/>
      <c r="E249" s="30">
        <v>-40</v>
      </c>
      <c r="F249" s="30"/>
      <c r="G249" s="30"/>
      <c r="H249" s="30"/>
      <c r="I249" s="30">
        <v>-40</v>
      </c>
      <c r="J249" s="30">
        <v>-40</v>
      </c>
      <c r="K249" s="3" t="s">
        <v>2</v>
      </c>
      <c r="L249" s="3"/>
      <c r="M249" s="3"/>
      <c r="N249" s="6" t="s">
        <v>875</v>
      </c>
    </row>
    <row r="250" spans="1:14" ht="52">
      <c r="A250" s="3" t="s">
        <v>659</v>
      </c>
      <c r="B250" s="4">
        <v>41297</v>
      </c>
      <c r="C250" s="5" t="s">
        <v>660</v>
      </c>
      <c r="D250" s="30">
        <v>-85421</v>
      </c>
      <c r="E250" s="30">
        <v>340</v>
      </c>
      <c r="F250" s="30">
        <v>340</v>
      </c>
      <c r="G250" s="30">
        <v>-12521</v>
      </c>
      <c r="H250" s="30">
        <v>340</v>
      </c>
      <c r="I250" s="30">
        <v>-96922</v>
      </c>
      <c r="J250" s="30">
        <v>-19384</v>
      </c>
      <c r="K250" s="3" t="s">
        <v>9</v>
      </c>
      <c r="L250" s="3" t="s">
        <v>661</v>
      </c>
      <c r="M250" s="3"/>
      <c r="N250" s="6" t="s">
        <v>875</v>
      </c>
    </row>
    <row r="251" spans="1:14" ht="26">
      <c r="A251" s="3" t="s">
        <v>662</v>
      </c>
      <c r="B251" s="4">
        <v>41302</v>
      </c>
      <c r="C251" s="5" t="s">
        <v>663</v>
      </c>
      <c r="D251" s="30">
        <v>-2</v>
      </c>
      <c r="E251" s="30"/>
      <c r="F251" s="30"/>
      <c r="G251" s="30"/>
      <c r="H251" s="30"/>
      <c r="I251" s="30">
        <v>-2</v>
      </c>
      <c r="J251" s="30">
        <v>-2</v>
      </c>
      <c r="K251" s="3" t="s">
        <v>2</v>
      </c>
      <c r="L251" s="3"/>
      <c r="M251" s="3"/>
      <c r="N251" s="6" t="s">
        <v>875</v>
      </c>
    </row>
    <row r="252" spans="1:14" ht="39">
      <c r="A252" s="3" t="s">
        <v>664</v>
      </c>
      <c r="B252" s="4">
        <v>41303</v>
      </c>
      <c r="C252" s="5" t="s">
        <v>665</v>
      </c>
      <c r="D252" s="30">
        <v>-85761</v>
      </c>
      <c r="E252" s="30"/>
      <c r="F252" s="30"/>
      <c r="G252" s="30"/>
      <c r="H252" s="30"/>
      <c r="I252" s="30">
        <v>-85761</v>
      </c>
      <c r="J252" s="30">
        <v>-85761</v>
      </c>
      <c r="K252" s="3" t="s">
        <v>666</v>
      </c>
      <c r="L252" s="3" t="s">
        <v>661</v>
      </c>
      <c r="M252" s="3"/>
      <c r="N252" s="6" t="s">
        <v>875</v>
      </c>
    </row>
    <row r="253" spans="1:14" ht="26">
      <c r="A253" s="3" t="s">
        <v>667</v>
      </c>
      <c r="B253" s="4">
        <v>41303</v>
      </c>
      <c r="C253" s="5" t="s">
        <v>668</v>
      </c>
      <c r="D253" s="33">
        <v>-5500</v>
      </c>
      <c r="E253" s="33">
        <v>-21500</v>
      </c>
      <c r="F253" s="33">
        <v>-64500</v>
      </c>
      <c r="G253" s="33">
        <v>-105500</v>
      </c>
      <c r="H253" s="33">
        <v>-122500</v>
      </c>
      <c r="I253" s="33">
        <v>-319500</v>
      </c>
      <c r="J253" s="33">
        <v>-63900</v>
      </c>
      <c r="K253" s="10" t="s">
        <v>62</v>
      </c>
      <c r="L253" s="10" t="s">
        <v>222</v>
      </c>
      <c r="M253" s="10"/>
      <c r="N253" s="6" t="s">
        <v>875</v>
      </c>
    </row>
    <row r="254" spans="1:14">
      <c r="A254" s="3" t="s">
        <v>669</v>
      </c>
      <c r="B254" s="4">
        <v>41305</v>
      </c>
      <c r="C254" s="5" t="s">
        <v>670</v>
      </c>
      <c r="D254" s="30">
        <v>128</v>
      </c>
      <c r="E254" s="30">
        <v>-640</v>
      </c>
      <c r="F254" s="30">
        <v>-887</v>
      </c>
      <c r="G254" s="30">
        <v>-926</v>
      </c>
      <c r="H254" s="30">
        <v>-963</v>
      </c>
      <c r="I254" s="30">
        <v>-3288</v>
      </c>
      <c r="J254" s="30">
        <v>-658</v>
      </c>
      <c r="K254" s="3" t="s">
        <v>671</v>
      </c>
      <c r="L254" s="3"/>
      <c r="M254" s="3"/>
      <c r="N254" s="6" t="s">
        <v>875</v>
      </c>
    </row>
    <row r="255" spans="1:14" ht="65">
      <c r="A255" s="3" t="s">
        <v>672</v>
      </c>
      <c r="B255" s="4">
        <v>41312</v>
      </c>
      <c r="C255" s="5" t="s">
        <v>673</v>
      </c>
      <c r="D255" s="30"/>
      <c r="E255" s="30">
        <v>-6</v>
      </c>
      <c r="F255" s="30">
        <v>-14</v>
      </c>
      <c r="G255" s="30">
        <v>-15</v>
      </c>
      <c r="H255" s="30">
        <v>-16</v>
      </c>
      <c r="I255" s="30">
        <v>-51</v>
      </c>
      <c r="J255" s="30">
        <v>-13</v>
      </c>
      <c r="K255" s="3" t="s">
        <v>241</v>
      </c>
      <c r="L255" s="3"/>
      <c r="M255" s="3"/>
      <c r="N255" s="6" t="s">
        <v>875</v>
      </c>
    </row>
    <row r="256" spans="1:14" ht="52">
      <c r="A256" s="3" t="s">
        <v>674</v>
      </c>
      <c r="B256" s="4">
        <v>41312</v>
      </c>
      <c r="C256" s="5" t="s">
        <v>675</v>
      </c>
      <c r="D256" s="30">
        <v>-703</v>
      </c>
      <c r="E256" s="30">
        <v>-2300</v>
      </c>
      <c r="F256" s="30">
        <v>-4200</v>
      </c>
      <c r="G256" s="30">
        <v>-5000</v>
      </c>
      <c r="H256" s="30">
        <v>-5100</v>
      </c>
      <c r="I256" s="30"/>
      <c r="J256" s="30"/>
      <c r="K256" s="3" t="s">
        <v>676</v>
      </c>
      <c r="L256" s="3"/>
      <c r="M256" s="3" t="s">
        <v>881</v>
      </c>
      <c r="N256" s="6" t="s">
        <v>875</v>
      </c>
    </row>
    <row r="257" spans="1:14">
      <c r="A257" s="3" t="s">
        <v>677</v>
      </c>
      <c r="B257" s="3"/>
      <c r="C257" s="5" t="s">
        <v>678</v>
      </c>
      <c r="D257" s="30">
        <v>-700</v>
      </c>
      <c r="E257" s="30">
        <v>-2300</v>
      </c>
      <c r="F257" s="30">
        <v>-4200</v>
      </c>
      <c r="G257" s="30">
        <v>-5000</v>
      </c>
      <c r="H257" s="30">
        <v>-5100</v>
      </c>
      <c r="I257" s="30">
        <v>-17300</v>
      </c>
      <c r="J257" s="30">
        <v>-3460</v>
      </c>
      <c r="K257" s="3" t="s">
        <v>96</v>
      </c>
      <c r="L257" s="3" t="s">
        <v>678</v>
      </c>
      <c r="M257" s="3" t="s">
        <v>880</v>
      </c>
      <c r="N257" s="6" t="s">
        <v>875</v>
      </c>
    </row>
    <row r="258" spans="1:14">
      <c r="A258" s="3" t="s">
        <v>679</v>
      </c>
      <c r="B258" s="3"/>
      <c r="C258" s="5" t="s">
        <v>680</v>
      </c>
      <c r="D258" s="30">
        <f>-3</f>
        <v>-3</v>
      </c>
      <c r="E258" s="30"/>
      <c r="F258" s="30"/>
      <c r="G258" s="30"/>
      <c r="H258" s="30"/>
      <c r="I258" s="30">
        <f>-3</f>
        <v>-3</v>
      </c>
      <c r="J258" s="30">
        <f>-3</f>
        <v>-3</v>
      </c>
      <c r="K258" s="3" t="s">
        <v>92</v>
      </c>
      <c r="L258" s="3" t="s">
        <v>93</v>
      </c>
      <c r="M258" s="3" t="s">
        <v>880</v>
      </c>
      <c r="N258" s="6" t="s">
        <v>875</v>
      </c>
    </row>
    <row r="259" spans="1:14">
      <c r="A259" s="3" t="s">
        <v>681</v>
      </c>
      <c r="B259" s="4">
        <v>41316</v>
      </c>
      <c r="C259" s="5" t="s">
        <v>441</v>
      </c>
      <c r="D259" s="30">
        <v>-3</v>
      </c>
      <c r="E259" s="30">
        <v>-20</v>
      </c>
      <c r="F259" s="30">
        <v>-37</v>
      </c>
      <c r="G259" s="30">
        <v>-28</v>
      </c>
      <c r="H259" s="30">
        <v>-10</v>
      </c>
      <c r="I259" s="30">
        <v>-98</v>
      </c>
      <c r="J259" s="30">
        <v>-20</v>
      </c>
      <c r="K259" s="11" t="s">
        <v>440</v>
      </c>
      <c r="L259" s="11" t="s">
        <v>441</v>
      </c>
      <c r="M259" s="16" t="s">
        <v>880</v>
      </c>
      <c r="N259" s="6" t="s">
        <v>875</v>
      </c>
    </row>
    <row r="260" spans="1:14">
      <c r="A260" s="3" t="s">
        <v>682</v>
      </c>
      <c r="B260" s="4">
        <v>41316</v>
      </c>
      <c r="C260" s="5" t="s">
        <v>441</v>
      </c>
      <c r="D260" s="30">
        <v>-3</v>
      </c>
      <c r="E260" s="30">
        <v>-20</v>
      </c>
      <c r="F260" s="30">
        <v>-37</v>
      </c>
      <c r="G260" s="30">
        <v>-28</v>
      </c>
      <c r="H260" s="30">
        <v>-10</v>
      </c>
      <c r="I260" s="30">
        <v>-98</v>
      </c>
      <c r="J260" s="30">
        <v>-20</v>
      </c>
      <c r="K260" s="3" t="s">
        <v>440</v>
      </c>
      <c r="L260" s="3" t="s">
        <v>441</v>
      </c>
      <c r="M260" s="10" t="s">
        <v>880</v>
      </c>
      <c r="N260" s="6" t="s">
        <v>875</v>
      </c>
    </row>
    <row r="261" spans="1:14" ht="39">
      <c r="A261" s="3" t="s">
        <v>683</v>
      </c>
      <c r="B261" s="4">
        <v>41317</v>
      </c>
      <c r="C261" s="5" t="s">
        <v>684</v>
      </c>
      <c r="D261" s="30">
        <v>-17</v>
      </c>
      <c r="E261" s="30">
        <v>-18</v>
      </c>
      <c r="F261" s="30">
        <v>-18</v>
      </c>
      <c r="G261" s="30">
        <v>-18</v>
      </c>
      <c r="H261" s="30">
        <v>-18</v>
      </c>
      <c r="I261" s="30">
        <v>-89</v>
      </c>
      <c r="J261" s="30">
        <v>-18</v>
      </c>
      <c r="K261" s="3" t="s">
        <v>76</v>
      </c>
      <c r="L261" s="3"/>
      <c r="M261" s="3"/>
      <c r="N261" s="6" t="s">
        <v>875</v>
      </c>
    </row>
    <row r="262" spans="1:14" ht="26">
      <c r="A262" s="3" t="s">
        <v>685</v>
      </c>
      <c r="B262" s="4">
        <v>41319</v>
      </c>
      <c r="C262" s="5" t="s">
        <v>686</v>
      </c>
      <c r="D262" s="30">
        <v>-1650</v>
      </c>
      <c r="E262" s="30">
        <v>-3300</v>
      </c>
      <c r="F262" s="30">
        <v>-3300</v>
      </c>
      <c r="G262" s="30">
        <v>-3300</v>
      </c>
      <c r="H262" s="30">
        <v>-3300</v>
      </c>
      <c r="I262" s="30">
        <v>-14850</v>
      </c>
      <c r="J262" s="30">
        <v>-2970</v>
      </c>
      <c r="K262" s="3" t="s">
        <v>38</v>
      </c>
      <c r="L262" s="3" t="s">
        <v>687</v>
      </c>
      <c r="M262" s="3"/>
      <c r="N262" s="6" t="s">
        <v>875</v>
      </c>
    </row>
    <row r="263" spans="1:14" ht="26">
      <c r="A263" s="3" t="s">
        <v>688</v>
      </c>
      <c r="B263" s="4">
        <v>41319</v>
      </c>
      <c r="C263" s="5" t="s">
        <v>689</v>
      </c>
      <c r="D263" s="30">
        <v>-15</v>
      </c>
      <c r="E263" s="30"/>
      <c r="F263" s="30"/>
      <c r="G263" s="30"/>
      <c r="H263" s="30"/>
      <c r="I263" s="30">
        <v>-15</v>
      </c>
      <c r="J263" s="30">
        <v>-15</v>
      </c>
      <c r="K263" s="3" t="s">
        <v>552</v>
      </c>
      <c r="L263" s="3" t="s">
        <v>690</v>
      </c>
      <c r="M263" s="3"/>
      <c r="N263" s="6" t="s">
        <v>875</v>
      </c>
    </row>
    <row r="264" spans="1:14">
      <c r="A264" s="3" t="s">
        <v>691</v>
      </c>
      <c r="B264" s="4">
        <v>41330</v>
      </c>
      <c r="C264" s="5" t="s">
        <v>692</v>
      </c>
      <c r="D264" s="30">
        <v>-1</v>
      </c>
      <c r="E264" s="30"/>
      <c r="F264" s="30"/>
      <c r="G264" s="30"/>
      <c r="H264" s="30"/>
      <c r="I264" s="30">
        <v>-1</v>
      </c>
      <c r="J264" s="30">
        <v>-1</v>
      </c>
      <c r="K264" s="3" t="s">
        <v>2</v>
      </c>
      <c r="L264" s="3"/>
      <c r="M264" s="3"/>
      <c r="N264" s="6" t="s">
        <v>875</v>
      </c>
    </row>
    <row r="265" spans="1:14">
      <c r="A265" s="3" t="s">
        <v>693</v>
      </c>
      <c r="B265" s="4">
        <v>41331</v>
      </c>
      <c r="C265" s="5" t="s">
        <v>239</v>
      </c>
      <c r="D265" s="30">
        <v>-9000</v>
      </c>
      <c r="E265" s="30">
        <v>-9000</v>
      </c>
      <c r="F265" s="30">
        <v>-9000</v>
      </c>
      <c r="G265" s="30">
        <v>-9000</v>
      </c>
      <c r="H265" s="30">
        <v>-9000</v>
      </c>
      <c r="I265" s="30">
        <v>-45000</v>
      </c>
      <c r="J265" s="30">
        <v>-9000</v>
      </c>
      <c r="K265" s="3" t="s">
        <v>6</v>
      </c>
      <c r="L265" s="3" t="s">
        <v>694</v>
      </c>
      <c r="M265" s="3"/>
      <c r="N265" s="6" t="s">
        <v>875</v>
      </c>
    </row>
    <row r="266" spans="1:14">
      <c r="A266" s="3" t="s">
        <v>695</v>
      </c>
      <c r="B266" s="9"/>
      <c r="C266" s="5" t="s">
        <v>696</v>
      </c>
      <c r="D266" s="30">
        <v>256</v>
      </c>
      <c r="E266" s="30">
        <v>112</v>
      </c>
      <c r="F266" s="30">
        <v>-5009</v>
      </c>
      <c r="G266" s="30">
        <v>-1187</v>
      </c>
      <c r="H266" s="30">
        <v>-2868</v>
      </c>
      <c r="I266" s="30">
        <v>-8696</v>
      </c>
      <c r="J266" s="30">
        <v>-1739</v>
      </c>
      <c r="K266" s="3" t="s">
        <v>697</v>
      </c>
      <c r="L266" s="3" t="s">
        <v>698</v>
      </c>
      <c r="M266" s="10" t="s">
        <v>880</v>
      </c>
      <c r="N266" s="6" t="s">
        <v>875</v>
      </c>
    </row>
    <row r="267" spans="1:14">
      <c r="A267" s="3" t="s">
        <v>699</v>
      </c>
      <c r="B267" s="9"/>
      <c r="C267" s="5" t="s">
        <v>700</v>
      </c>
      <c r="D267" s="30"/>
      <c r="E267" s="30"/>
      <c r="F267" s="30">
        <v>-1800</v>
      </c>
      <c r="G267" s="30">
        <v>-2300</v>
      </c>
      <c r="H267" s="30">
        <v>-3100</v>
      </c>
      <c r="I267" s="30">
        <v>-7200</v>
      </c>
      <c r="J267" s="30">
        <v>-2400</v>
      </c>
      <c r="K267" s="3" t="s">
        <v>697</v>
      </c>
      <c r="L267" s="3"/>
      <c r="M267" s="10" t="s">
        <v>880</v>
      </c>
      <c r="N267" s="6" t="s">
        <v>875</v>
      </c>
    </row>
    <row r="268" spans="1:14" ht="26">
      <c r="A268" s="3" t="s">
        <v>701</v>
      </c>
      <c r="B268" s="4">
        <v>41333</v>
      </c>
      <c r="C268" s="5" t="s">
        <v>702</v>
      </c>
      <c r="D268" s="30">
        <v>-50</v>
      </c>
      <c r="E268" s="30">
        <v>-50</v>
      </c>
      <c r="F268" s="30">
        <v>-50</v>
      </c>
      <c r="G268" s="30">
        <v>-50</v>
      </c>
      <c r="H268" s="30">
        <v>-50</v>
      </c>
      <c r="I268" s="30">
        <v>-250</v>
      </c>
      <c r="J268" s="30">
        <v>-50</v>
      </c>
      <c r="K268" s="3" t="s">
        <v>19</v>
      </c>
      <c r="L268" s="3" t="s">
        <v>20</v>
      </c>
      <c r="M268" s="3"/>
      <c r="N268" s="6" t="s">
        <v>875</v>
      </c>
    </row>
    <row r="269" spans="1:14">
      <c r="A269" s="3" t="s">
        <v>703</v>
      </c>
      <c r="B269" s="4">
        <v>41337</v>
      </c>
      <c r="C269" s="5" t="s">
        <v>704</v>
      </c>
      <c r="D269" s="30">
        <v>-2</v>
      </c>
      <c r="E269" s="30"/>
      <c r="F269" s="30"/>
      <c r="G269" s="30"/>
      <c r="H269" s="30"/>
      <c r="I269" s="30">
        <v>-2</v>
      </c>
      <c r="J269" s="30">
        <v>-2</v>
      </c>
      <c r="K269" s="3" t="s">
        <v>92</v>
      </c>
      <c r="L269" s="3" t="s">
        <v>35</v>
      </c>
      <c r="M269" s="3"/>
      <c r="N269" s="6" t="s">
        <v>875</v>
      </c>
    </row>
    <row r="270" spans="1:14" ht="26">
      <c r="A270" s="3" t="s">
        <v>705</v>
      </c>
      <c r="B270" s="4">
        <v>41338</v>
      </c>
      <c r="C270" s="5" t="s">
        <v>706</v>
      </c>
      <c r="D270" s="30">
        <v>-381</v>
      </c>
      <c r="E270" s="30">
        <v>-3684</v>
      </c>
      <c r="F270" s="30">
        <v>-4264</v>
      </c>
      <c r="G270" s="30">
        <v>-4302</v>
      </c>
      <c r="H270" s="30">
        <v>-4369</v>
      </c>
      <c r="I270" s="30">
        <v>-17000</v>
      </c>
      <c r="J270" s="30">
        <v>-3400</v>
      </c>
      <c r="K270" s="3" t="s">
        <v>707</v>
      </c>
      <c r="L270" s="3" t="s">
        <v>708</v>
      </c>
      <c r="M270" s="3"/>
      <c r="N270" s="6" t="s">
        <v>875</v>
      </c>
    </row>
    <row r="271" spans="1:14">
      <c r="A271" s="3" t="s">
        <v>709</v>
      </c>
      <c r="B271" s="4">
        <v>41338</v>
      </c>
      <c r="C271" s="5" t="s">
        <v>710</v>
      </c>
      <c r="D271" s="30">
        <v>-1909</v>
      </c>
      <c r="E271" s="30">
        <v>-3725</v>
      </c>
      <c r="F271" s="30">
        <v>-3735</v>
      </c>
      <c r="G271" s="30">
        <v>-3713</v>
      </c>
      <c r="H271" s="30">
        <v>-3668</v>
      </c>
      <c r="I271" s="30">
        <v>-16750</v>
      </c>
      <c r="J271" s="30">
        <v>-3350</v>
      </c>
      <c r="K271" s="3" t="s">
        <v>2</v>
      </c>
      <c r="L271" s="3"/>
      <c r="M271" s="3"/>
      <c r="N271" s="6" t="s">
        <v>875</v>
      </c>
    </row>
    <row r="272" spans="1:14" ht="39">
      <c r="A272" s="3" t="s">
        <v>711</v>
      </c>
      <c r="B272" s="4">
        <v>41346</v>
      </c>
      <c r="C272" s="5" t="s">
        <v>712</v>
      </c>
      <c r="D272" s="30">
        <v>-166000</v>
      </c>
      <c r="E272" s="30">
        <v>-33000</v>
      </c>
      <c r="F272" s="30"/>
      <c r="G272" s="30"/>
      <c r="H272" s="30"/>
      <c r="I272" s="30">
        <v>-199000</v>
      </c>
      <c r="J272" s="30">
        <v>-99500</v>
      </c>
      <c r="K272" s="3" t="s">
        <v>122</v>
      </c>
      <c r="L272" s="3" t="s">
        <v>625</v>
      </c>
      <c r="M272" s="3"/>
      <c r="N272" s="6" t="s">
        <v>875</v>
      </c>
    </row>
    <row r="273" spans="1:14" ht="39">
      <c r="A273" s="3" t="s">
        <v>713</v>
      </c>
      <c r="B273" s="4">
        <v>41353</v>
      </c>
      <c r="C273" s="5" t="s">
        <v>714</v>
      </c>
      <c r="D273" s="30">
        <v>-6</v>
      </c>
      <c r="E273" s="30">
        <v>-1</v>
      </c>
      <c r="F273" s="30"/>
      <c r="G273" s="30"/>
      <c r="H273" s="30"/>
      <c r="I273" s="30">
        <v>-7</v>
      </c>
      <c r="J273" s="30">
        <v>-1</v>
      </c>
      <c r="K273" s="3" t="s">
        <v>2</v>
      </c>
      <c r="L273" s="3"/>
      <c r="M273" s="3"/>
      <c r="N273" s="6" t="s">
        <v>876</v>
      </c>
    </row>
    <row r="274" spans="1:14" ht="39">
      <c r="A274" s="3" t="s">
        <v>715</v>
      </c>
      <c r="B274" s="4">
        <v>41354</v>
      </c>
      <c r="C274" s="5" t="s">
        <v>716</v>
      </c>
      <c r="D274" s="30">
        <v>-14</v>
      </c>
      <c r="E274" s="33"/>
      <c r="F274" s="33"/>
      <c r="G274" s="33"/>
      <c r="H274" s="33"/>
      <c r="I274" s="30">
        <v>-14</v>
      </c>
      <c r="J274" s="30">
        <v>-14</v>
      </c>
      <c r="K274" s="11" t="s">
        <v>288</v>
      </c>
      <c r="L274" s="3"/>
      <c r="M274" s="3"/>
      <c r="N274" s="6" t="s">
        <v>875</v>
      </c>
    </row>
    <row r="275" spans="1:14" ht="39">
      <c r="A275" s="3" t="s">
        <v>717</v>
      </c>
      <c r="B275" s="4">
        <v>41373</v>
      </c>
      <c r="C275" s="5" t="s">
        <v>718</v>
      </c>
      <c r="D275" s="30">
        <v>-176</v>
      </c>
      <c r="E275" s="30"/>
      <c r="F275" s="30"/>
      <c r="G275" s="30"/>
      <c r="H275" s="30"/>
      <c r="I275" s="30">
        <v>-176</v>
      </c>
      <c r="J275" s="30">
        <v>-176</v>
      </c>
      <c r="K275" s="3" t="s">
        <v>6</v>
      </c>
      <c r="L275" s="3"/>
      <c r="M275" s="3"/>
      <c r="N275" s="6" t="s">
        <v>875</v>
      </c>
    </row>
    <row r="276" spans="1:14" ht="52">
      <c r="A276" s="3" t="s">
        <v>719</v>
      </c>
      <c r="B276" s="4">
        <v>41380</v>
      </c>
      <c r="C276" s="5" t="s">
        <v>720</v>
      </c>
      <c r="D276" s="30">
        <v>-3140</v>
      </c>
      <c r="E276" s="30">
        <v>-7720</v>
      </c>
      <c r="F276" s="30">
        <v>-8450</v>
      </c>
      <c r="G276" s="30">
        <v>-9720</v>
      </c>
      <c r="H276" s="30">
        <v>-11260</v>
      </c>
      <c r="I276" s="30">
        <v>-40290</v>
      </c>
      <c r="J276" s="30">
        <v>-8058</v>
      </c>
      <c r="K276" s="3" t="s">
        <v>38</v>
      </c>
      <c r="L276" s="3"/>
      <c r="M276" s="3"/>
      <c r="N276" s="6" t="s">
        <v>875</v>
      </c>
    </row>
    <row r="277" spans="1:14" ht="39">
      <c r="A277" s="3" t="s">
        <v>721</v>
      </c>
      <c r="B277" s="4">
        <v>41381</v>
      </c>
      <c r="C277" s="5" t="s">
        <v>722</v>
      </c>
      <c r="D277" s="30"/>
      <c r="E277" s="30"/>
      <c r="F277" s="30">
        <v>-1</v>
      </c>
      <c r="G277" s="30">
        <v>-1</v>
      </c>
      <c r="H277" s="30">
        <v>-1</v>
      </c>
      <c r="I277" s="30">
        <v>-3</v>
      </c>
      <c r="J277" s="30">
        <v>-1</v>
      </c>
      <c r="K277" s="3" t="s">
        <v>723</v>
      </c>
      <c r="L277" s="3"/>
      <c r="M277" s="3"/>
      <c r="N277" s="6" t="s">
        <v>875</v>
      </c>
    </row>
    <row r="278" spans="1:14">
      <c r="A278" s="3" t="s">
        <v>724</v>
      </c>
      <c r="B278" s="4">
        <v>41387</v>
      </c>
      <c r="C278" s="5" t="s">
        <v>725</v>
      </c>
      <c r="D278" s="30">
        <v>-145</v>
      </c>
      <c r="E278" s="30">
        <v>-105</v>
      </c>
      <c r="F278" s="30">
        <v>-80</v>
      </c>
      <c r="G278" s="30">
        <v>-55</v>
      </c>
      <c r="H278" s="30">
        <v>-30</v>
      </c>
      <c r="I278" s="30">
        <v>-415</v>
      </c>
      <c r="J278" s="30">
        <v>-83</v>
      </c>
      <c r="K278" s="3" t="s">
        <v>2</v>
      </c>
      <c r="L278" s="3" t="s">
        <v>726</v>
      </c>
      <c r="M278" s="3"/>
      <c r="N278" s="6" t="s">
        <v>875</v>
      </c>
    </row>
    <row r="279" spans="1:14">
      <c r="A279" s="3" t="s">
        <v>727</v>
      </c>
      <c r="B279" s="4">
        <v>41388</v>
      </c>
      <c r="C279" s="5" t="s">
        <v>728</v>
      </c>
      <c r="D279" s="30">
        <v>-1</v>
      </c>
      <c r="E279" s="30">
        <v>-6</v>
      </c>
      <c r="F279" s="30">
        <v>-13</v>
      </c>
      <c r="G279" s="30">
        <v>-19</v>
      </c>
      <c r="H279" s="30">
        <v>-25</v>
      </c>
      <c r="I279" s="30">
        <v>-64</v>
      </c>
      <c r="J279" s="30">
        <v>-13</v>
      </c>
      <c r="K279" s="3" t="s">
        <v>199</v>
      </c>
      <c r="L279" s="3"/>
      <c r="M279" s="3"/>
      <c r="N279" s="6" t="s">
        <v>875</v>
      </c>
    </row>
    <row r="280" spans="1:14" ht="52">
      <c r="A280" s="3" t="s">
        <v>729</v>
      </c>
      <c r="B280" s="4">
        <v>41389</v>
      </c>
      <c r="C280" s="5" t="s">
        <v>730</v>
      </c>
      <c r="D280" s="30">
        <v>-7</v>
      </c>
      <c r="E280" s="30">
        <v>-2</v>
      </c>
      <c r="F280" s="30">
        <v>-2</v>
      </c>
      <c r="G280" s="30">
        <v>-2</v>
      </c>
      <c r="H280" s="30">
        <v>-2</v>
      </c>
      <c r="I280" s="30">
        <v>-15</v>
      </c>
      <c r="J280" s="30">
        <v>-3</v>
      </c>
      <c r="K280" s="3" t="s">
        <v>731</v>
      </c>
      <c r="L280" s="3"/>
      <c r="M280" s="3"/>
      <c r="N280" s="6" t="s">
        <v>875</v>
      </c>
    </row>
    <row r="281" spans="1:14">
      <c r="A281" s="3" t="s">
        <v>732</v>
      </c>
      <c r="B281" s="4">
        <v>41401</v>
      </c>
      <c r="C281" s="5" t="s">
        <v>733</v>
      </c>
      <c r="D281" s="30">
        <v>-1660</v>
      </c>
      <c r="E281" s="30">
        <v>-1660</v>
      </c>
      <c r="F281" s="30">
        <v>-1660</v>
      </c>
      <c r="G281" s="30">
        <v>-1660</v>
      </c>
      <c r="H281" s="30">
        <v>-1660</v>
      </c>
      <c r="I281" s="30">
        <v>-8300</v>
      </c>
      <c r="J281" s="30">
        <v>-1660</v>
      </c>
      <c r="K281" s="3" t="s">
        <v>734</v>
      </c>
      <c r="L281" s="3"/>
      <c r="M281" s="3"/>
      <c r="N281" s="6" t="s">
        <v>875</v>
      </c>
    </row>
    <row r="282" spans="1:14" ht="39">
      <c r="A282" s="3" t="s">
        <v>735</v>
      </c>
      <c r="B282" s="4">
        <v>41402</v>
      </c>
      <c r="C282" s="5" t="s">
        <v>736</v>
      </c>
      <c r="D282" s="30">
        <v>-51</v>
      </c>
      <c r="E282" s="30">
        <v>-77</v>
      </c>
      <c r="F282" s="30">
        <v>-106</v>
      </c>
      <c r="G282" s="30">
        <v>-121</v>
      </c>
      <c r="H282" s="30">
        <v>-134</v>
      </c>
      <c r="I282" s="30">
        <v>-489</v>
      </c>
      <c r="J282" s="30">
        <v>-98</v>
      </c>
      <c r="K282" s="3" t="s">
        <v>362</v>
      </c>
      <c r="L282" s="3" t="s">
        <v>363</v>
      </c>
      <c r="M282" s="10"/>
      <c r="N282" s="6" t="s">
        <v>875</v>
      </c>
    </row>
    <row r="283" spans="1:14" ht="26">
      <c r="A283" s="3" t="s">
        <v>737</v>
      </c>
      <c r="B283" s="4">
        <v>41407</v>
      </c>
      <c r="C283" s="5" t="s">
        <v>738</v>
      </c>
      <c r="D283" s="30">
        <v>-17</v>
      </c>
      <c r="E283" s="30">
        <v>-17</v>
      </c>
      <c r="F283" s="30">
        <v>8</v>
      </c>
      <c r="G283" s="30">
        <v>8</v>
      </c>
      <c r="H283" s="30">
        <v>8</v>
      </c>
      <c r="I283" s="30">
        <v>-10</v>
      </c>
      <c r="J283" s="30">
        <v>-2</v>
      </c>
      <c r="K283" s="3" t="s">
        <v>122</v>
      </c>
      <c r="L283" s="3"/>
      <c r="M283" s="3"/>
      <c r="N283" s="6" t="s">
        <v>875</v>
      </c>
    </row>
    <row r="284" spans="1:14" ht="78">
      <c r="A284" s="3" t="s">
        <v>739</v>
      </c>
      <c r="B284" s="4">
        <v>41408</v>
      </c>
      <c r="C284" s="5" t="s">
        <v>740</v>
      </c>
      <c r="D284" s="30"/>
      <c r="E284" s="30">
        <v>-6</v>
      </c>
      <c r="F284" s="30">
        <v>-13</v>
      </c>
      <c r="G284" s="30">
        <v>-13</v>
      </c>
      <c r="H284" s="30">
        <v>-14</v>
      </c>
      <c r="I284" s="30">
        <v>-46</v>
      </c>
      <c r="J284" s="30">
        <v>-12</v>
      </c>
      <c r="K284" s="3" t="s">
        <v>2</v>
      </c>
      <c r="L284" s="3"/>
      <c r="M284" s="3"/>
      <c r="N284" s="6" t="s">
        <v>875</v>
      </c>
    </row>
    <row r="285" spans="1:14" ht="26">
      <c r="A285" s="3" t="s">
        <v>741</v>
      </c>
      <c r="B285" s="4">
        <v>41409</v>
      </c>
      <c r="C285" s="5" t="s">
        <v>742</v>
      </c>
      <c r="D285" s="30"/>
      <c r="E285" s="30"/>
      <c r="F285" s="30"/>
      <c r="G285" s="30">
        <v>-1</v>
      </c>
      <c r="H285" s="30">
        <v>-2</v>
      </c>
      <c r="I285" s="30">
        <v>-3</v>
      </c>
      <c r="J285" s="30">
        <v>-2</v>
      </c>
      <c r="K285" s="3" t="s">
        <v>743</v>
      </c>
      <c r="L285" s="3"/>
      <c r="M285" s="10"/>
      <c r="N285" s="6" t="s">
        <v>875</v>
      </c>
    </row>
    <row r="286" spans="1:14">
      <c r="A286" s="3" t="s">
        <v>744</v>
      </c>
      <c r="B286" s="4">
        <v>41409</v>
      </c>
      <c r="C286" s="5" t="s">
        <v>745</v>
      </c>
      <c r="D286" s="30">
        <v>-26000</v>
      </c>
      <c r="E286" s="30">
        <v>-49000</v>
      </c>
      <c r="F286" s="30">
        <v>-62000</v>
      </c>
      <c r="G286" s="30">
        <v>-69000</v>
      </c>
      <c r="H286" s="30">
        <v>-77000</v>
      </c>
      <c r="I286" s="30">
        <v>-283000</v>
      </c>
      <c r="J286" s="30">
        <v>-56600</v>
      </c>
      <c r="K286" s="3" t="s">
        <v>294</v>
      </c>
      <c r="L286" s="3" t="s">
        <v>295</v>
      </c>
      <c r="M286" s="3"/>
      <c r="N286" s="6" t="s">
        <v>875</v>
      </c>
    </row>
    <row r="287" spans="1:14">
      <c r="A287" s="3" t="s">
        <v>746</v>
      </c>
      <c r="B287" s="4">
        <v>41431</v>
      </c>
      <c r="C287" s="5" t="s">
        <v>747</v>
      </c>
      <c r="D287" s="30">
        <v>-281</v>
      </c>
      <c r="E287" s="30"/>
      <c r="F287" s="30"/>
      <c r="G287" s="30"/>
      <c r="H287" s="30"/>
      <c r="I287" s="30">
        <v>-281</v>
      </c>
      <c r="J287" s="30">
        <v>-281</v>
      </c>
      <c r="K287" s="3" t="s">
        <v>550</v>
      </c>
      <c r="L287" s="3" t="s">
        <v>748</v>
      </c>
      <c r="M287" s="3"/>
      <c r="N287" s="6" t="s">
        <v>875</v>
      </c>
    </row>
    <row r="288" spans="1:14" ht="39">
      <c r="A288" s="3" t="s">
        <v>749</v>
      </c>
      <c r="B288" s="4">
        <v>41445</v>
      </c>
      <c r="C288" s="5" t="s">
        <v>750</v>
      </c>
      <c r="D288" s="33">
        <v>0</v>
      </c>
      <c r="E288" s="33">
        <v>-4000</v>
      </c>
      <c r="F288" s="33">
        <v>-10000</v>
      </c>
      <c r="G288" s="33">
        <v>-16000</v>
      </c>
      <c r="H288" s="33">
        <v>-25000</v>
      </c>
      <c r="I288" s="33">
        <v>-55000</v>
      </c>
      <c r="J288" s="33">
        <v>-11000</v>
      </c>
      <c r="K288" s="10" t="s">
        <v>751</v>
      </c>
      <c r="L288" s="10"/>
      <c r="M288" s="3"/>
      <c r="N288" s="6" t="s">
        <v>875</v>
      </c>
    </row>
    <row r="289" spans="1:14">
      <c r="A289" s="3" t="s">
        <v>752</v>
      </c>
      <c r="B289" s="4">
        <v>41450</v>
      </c>
      <c r="C289" s="5" t="s">
        <v>299</v>
      </c>
      <c r="D289" s="30"/>
      <c r="E289" s="30">
        <v>1</v>
      </c>
      <c r="F289" s="30">
        <v>2</v>
      </c>
      <c r="G289" s="30">
        <v>-18</v>
      </c>
      <c r="H289" s="30">
        <v>2</v>
      </c>
      <c r="I289" s="30">
        <v>-13</v>
      </c>
      <c r="J289" s="30">
        <v>-3</v>
      </c>
      <c r="K289" s="3" t="s">
        <v>753</v>
      </c>
      <c r="L289" s="3"/>
      <c r="M289" s="3" t="s">
        <v>881</v>
      </c>
      <c r="N289" s="6" t="s">
        <v>875</v>
      </c>
    </row>
    <row r="290" spans="1:14">
      <c r="A290" s="3" t="s">
        <v>754</v>
      </c>
      <c r="B290" s="9"/>
      <c r="C290" s="12" t="s">
        <v>302</v>
      </c>
      <c r="D290" s="33"/>
      <c r="E290" s="33">
        <v>1</v>
      </c>
      <c r="F290" s="33">
        <v>2</v>
      </c>
      <c r="G290" s="33">
        <v>2</v>
      </c>
      <c r="H290" s="33">
        <v>2</v>
      </c>
      <c r="I290" s="33">
        <v>7</v>
      </c>
      <c r="J290" s="33">
        <v>2</v>
      </c>
      <c r="K290" s="10" t="s">
        <v>2</v>
      </c>
      <c r="L290" s="10"/>
      <c r="M290" s="10" t="s">
        <v>880</v>
      </c>
      <c r="N290" s="6" t="s">
        <v>875</v>
      </c>
    </row>
    <row r="291" spans="1:14" ht="26">
      <c r="A291" s="3" t="s">
        <v>755</v>
      </c>
      <c r="B291" s="9"/>
      <c r="C291" s="12" t="s">
        <v>304</v>
      </c>
      <c r="D291" s="33"/>
      <c r="E291" s="33"/>
      <c r="F291" s="33"/>
      <c r="G291" s="33"/>
      <c r="H291" s="33">
        <v>-20</v>
      </c>
      <c r="I291" s="33">
        <v>-20</v>
      </c>
      <c r="J291" s="33">
        <v>-20</v>
      </c>
      <c r="K291" s="10" t="s">
        <v>2</v>
      </c>
      <c r="L291" s="10"/>
      <c r="M291" s="10" t="s">
        <v>880</v>
      </c>
      <c r="N291" s="6" t="s">
        <v>875</v>
      </c>
    </row>
    <row r="292" spans="1:14" ht="26">
      <c r="A292" s="3" t="s">
        <v>756</v>
      </c>
      <c r="B292" s="4">
        <v>41466</v>
      </c>
      <c r="C292" s="5" t="s">
        <v>757</v>
      </c>
      <c r="D292" s="30">
        <v>-5500</v>
      </c>
      <c r="E292" s="30">
        <v>-21500</v>
      </c>
      <c r="F292" s="30">
        <v>-64500</v>
      </c>
      <c r="G292" s="30">
        <v>-105500</v>
      </c>
      <c r="H292" s="30">
        <v>-122500</v>
      </c>
      <c r="I292" s="30">
        <v>-319500</v>
      </c>
      <c r="J292" s="30">
        <v>-63900</v>
      </c>
      <c r="K292" s="3" t="s">
        <v>27</v>
      </c>
      <c r="L292" s="3" t="s">
        <v>690</v>
      </c>
      <c r="M292" s="3"/>
      <c r="N292" s="6" t="s">
        <v>875</v>
      </c>
    </row>
    <row r="293" spans="1:14">
      <c r="A293" s="3" t="s">
        <v>758</v>
      </c>
      <c r="B293" s="4">
        <v>41471</v>
      </c>
      <c r="C293" s="5" t="s">
        <v>426</v>
      </c>
      <c r="D293" s="30">
        <v>-215</v>
      </c>
      <c r="E293" s="30">
        <v>-403</v>
      </c>
      <c r="F293" s="30">
        <v>-967</v>
      </c>
      <c r="G293" s="30">
        <v>-2148</v>
      </c>
      <c r="H293" s="30">
        <v>-5370</v>
      </c>
      <c r="I293" s="30">
        <v>-9103</v>
      </c>
      <c r="J293" s="30">
        <v>-1821</v>
      </c>
      <c r="K293" s="3" t="s">
        <v>427</v>
      </c>
      <c r="L293" s="3"/>
      <c r="M293" s="3"/>
      <c r="N293" s="6" t="s">
        <v>875</v>
      </c>
    </row>
    <row r="294" spans="1:14" ht="26">
      <c r="A294" s="3" t="s">
        <v>759</v>
      </c>
      <c r="B294" s="4">
        <v>41472</v>
      </c>
      <c r="C294" s="5" t="s">
        <v>760</v>
      </c>
      <c r="D294" s="30">
        <v>-15</v>
      </c>
      <c r="E294" s="30"/>
      <c r="F294" s="30"/>
      <c r="G294" s="30"/>
      <c r="H294" s="30"/>
      <c r="I294" s="30">
        <v>-15</v>
      </c>
      <c r="J294" s="30">
        <v>-15</v>
      </c>
      <c r="K294" s="3" t="s">
        <v>552</v>
      </c>
      <c r="L294" s="3" t="s">
        <v>690</v>
      </c>
      <c r="M294" s="3"/>
      <c r="N294" s="6" t="s">
        <v>875</v>
      </c>
    </row>
    <row r="295" spans="1:14">
      <c r="A295" s="3" t="s">
        <v>761</v>
      </c>
      <c r="B295" s="13">
        <v>41480</v>
      </c>
      <c r="C295" s="5" t="s">
        <v>762</v>
      </c>
      <c r="D295" s="30">
        <v>2</v>
      </c>
      <c r="E295" s="30">
        <v>2</v>
      </c>
      <c r="F295" s="30">
        <v>2</v>
      </c>
      <c r="G295" s="30">
        <v>2</v>
      </c>
      <c r="H295" s="30">
        <v>-522</v>
      </c>
      <c r="I295" s="30">
        <v>-514</v>
      </c>
      <c r="J295" s="30">
        <v>-103</v>
      </c>
      <c r="K295" s="3" t="s">
        <v>2</v>
      </c>
      <c r="L295" s="3"/>
      <c r="M295" s="3"/>
      <c r="N295" s="6" t="s">
        <v>875</v>
      </c>
    </row>
    <row r="296" spans="1:14">
      <c r="A296" s="3" t="s">
        <v>763</v>
      </c>
      <c r="B296" s="13">
        <v>41486</v>
      </c>
      <c r="C296" s="5" t="s">
        <v>764</v>
      </c>
      <c r="D296" s="30">
        <v>33</v>
      </c>
      <c r="E296" s="30">
        <v>-5</v>
      </c>
      <c r="F296" s="30">
        <v>-15</v>
      </c>
      <c r="G296" s="30">
        <v>-15</v>
      </c>
      <c r="H296" s="30">
        <v>-13</v>
      </c>
      <c r="I296" s="30">
        <v>-15</v>
      </c>
      <c r="J296" s="30">
        <v>-3</v>
      </c>
      <c r="K296" s="3" t="s">
        <v>765</v>
      </c>
      <c r="L296" s="3"/>
      <c r="M296" s="3"/>
      <c r="N296" s="6" t="s">
        <v>875</v>
      </c>
    </row>
    <row r="297" spans="1:14">
      <c r="A297" s="3" t="s">
        <v>766</v>
      </c>
      <c r="B297" s="13">
        <v>41486</v>
      </c>
      <c r="C297" s="5" t="s">
        <v>767</v>
      </c>
      <c r="D297" s="30">
        <v>-32</v>
      </c>
      <c r="E297" s="30">
        <v>-35</v>
      </c>
      <c r="F297" s="30">
        <v>-63</v>
      </c>
      <c r="G297" s="30">
        <v>-145</v>
      </c>
      <c r="H297" s="30">
        <v>-230</v>
      </c>
      <c r="I297" s="30">
        <v>-505</v>
      </c>
      <c r="J297" s="30">
        <v>-101</v>
      </c>
      <c r="K297" s="3" t="s">
        <v>2</v>
      </c>
      <c r="L297" s="3"/>
      <c r="M297" s="3"/>
      <c r="N297" s="6" t="s">
        <v>875</v>
      </c>
    </row>
    <row r="298" spans="1:14">
      <c r="A298" s="3" t="s">
        <v>768</v>
      </c>
      <c r="B298" s="13">
        <v>41487</v>
      </c>
      <c r="C298" s="5" t="s">
        <v>769</v>
      </c>
      <c r="D298" s="30">
        <v>-229000</v>
      </c>
      <c r="E298" s="30">
        <v>-32000</v>
      </c>
      <c r="F298" s="30"/>
      <c r="G298" s="30"/>
      <c r="H298" s="30"/>
      <c r="I298" s="30">
        <v>-261000</v>
      </c>
      <c r="J298" s="30">
        <v>-130500</v>
      </c>
      <c r="K298" s="3" t="s">
        <v>122</v>
      </c>
      <c r="L298" s="3" t="s">
        <v>770</v>
      </c>
      <c r="M298" s="3"/>
      <c r="N298" s="6" t="s">
        <v>875</v>
      </c>
    </row>
    <row r="299" spans="1:14">
      <c r="A299" s="3" t="s">
        <v>771</v>
      </c>
      <c r="B299" s="13">
        <v>41487</v>
      </c>
      <c r="C299" s="5" t="s">
        <v>772</v>
      </c>
      <c r="D299" s="30">
        <v>-31600</v>
      </c>
      <c r="E299" s="30">
        <v>-36100</v>
      </c>
      <c r="F299" s="30">
        <v>-40700</v>
      </c>
      <c r="G299" s="30">
        <v>-58500</v>
      </c>
      <c r="H299" s="30">
        <v>-78000</v>
      </c>
      <c r="I299" s="30">
        <v>-244900</v>
      </c>
      <c r="J299" s="30">
        <v>-48980</v>
      </c>
      <c r="K299" s="3" t="s">
        <v>773</v>
      </c>
      <c r="L299" s="3"/>
      <c r="M299" s="3"/>
      <c r="N299" s="6" t="s">
        <v>875</v>
      </c>
    </row>
    <row r="300" spans="1:14">
      <c r="A300" s="3" t="s">
        <v>774</v>
      </c>
      <c r="B300" s="13">
        <v>41487</v>
      </c>
      <c r="C300" s="5" t="s">
        <v>429</v>
      </c>
      <c r="D300" s="30">
        <v>2222</v>
      </c>
      <c r="E300" s="30">
        <v>579</v>
      </c>
      <c r="F300" s="30">
        <v>-892</v>
      </c>
      <c r="G300" s="30">
        <v>-1013</v>
      </c>
      <c r="H300" s="30">
        <v>-2482</v>
      </c>
      <c r="I300" s="30">
        <v>-1586</v>
      </c>
      <c r="J300" s="30">
        <v>-1586</v>
      </c>
      <c r="K300" s="3" t="s">
        <v>2</v>
      </c>
      <c r="L300" s="3" t="s">
        <v>775</v>
      </c>
      <c r="M300" s="3"/>
      <c r="N300" s="6" t="s">
        <v>875</v>
      </c>
    </row>
    <row r="301" spans="1:14" ht="39">
      <c r="A301" s="3" t="s">
        <v>776</v>
      </c>
      <c r="B301" s="4">
        <v>41526</v>
      </c>
      <c r="C301" s="5" t="s">
        <v>777</v>
      </c>
      <c r="D301" s="30">
        <v>-15100</v>
      </c>
      <c r="E301" s="30">
        <v>-7800</v>
      </c>
      <c r="F301" s="30">
        <v>-2900</v>
      </c>
      <c r="G301" s="30">
        <v>-1800</v>
      </c>
      <c r="H301" s="30">
        <v>-400</v>
      </c>
      <c r="I301" s="30">
        <v>-28000</v>
      </c>
      <c r="J301" s="30">
        <v>-5600</v>
      </c>
      <c r="K301" s="3" t="s">
        <v>778</v>
      </c>
      <c r="L301" s="3" t="s">
        <v>779</v>
      </c>
      <c r="M301" s="3"/>
      <c r="N301" s="6" t="s">
        <v>875</v>
      </c>
    </row>
    <row r="302" spans="1:14" ht="26">
      <c r="A302" s="3" t="s">
        <v>780</v>
      </c>
      <c r="B302" s="4">
        <v>41527</v>
      </c>
      <c r="C302" s="5" t="s">
        <v>781</v>
      </c>
      <c r="D302" s="30">
        <v>-15100</v>
      </c>
      <c r="E302" s="30">
        <v>-7800</v>
      </c>
      <c r="F302" s="30">
        <v>-2900</v>
      </c>
      <c r="G302" s="30">
        <v>-1800</v>
      </c>
      <c r="H302" s="30">
        <v>-400</v>
      </c>
      <c r="I302" s="30">
        <v>-28000</v>
      </c>
      <c r="J302" s="30">
        <v>-5600</v>
      </c>
      <c r="K302" s="3" t="s">
        <v>778</v>
      </c>
      <c r="L302" s="3" t="s">
        <v>779</v>
      </c>
      <c r="M302" s="3"/>
      <c r="N302" s="6" t="s">
        <v>875</v>
      </c>
    </row>
    <row r="303" spans="1:14" ht="39">
      <c r="A303" s="3" t="s">
        <v>782</v>
      </c>
      <c r="B303" s="4">
        <v>41529</v>
      </c>
      <c r="C303" s="5" t="s">
        <v>736</v>
      </c>
      <c r="D303" s="30">
        <v>-51</v>
      </c>
      <c r="E303" s="30">
        <v>-77</v>
      </c>
      <c r="F303" s="30">
        <v>-106</v>
      </c>
      <c r="G303" s="30">
        <v>-121</v>
      </c>
      <c r="H303" s="30">
        <v>-134</v>
      </c>
      <c r="I303" s="30">
        <v>-489</v>
      </c>
      <c r="J303" s="30">
        <v>-98</v>
      </c>
      <c r="K303" s="3" t="s">
        <v>393</v>
      </c>
      <c r="L303" s="3" t="s">
        <v>363</v>
      </c>
      <c r="M303" s="3"/>
      <c r="N303" s="6" t="s">
        <v>875</v>
      </c>
    </row>
    <row r="304" spans="1:14">
      <c r="A304" s="3" t="s">
        <v>783</v>
      </c>
      <c r="B304" s="4">
        <v>41534</v>
      </c>
      <c r="C304" s="5" t="s">
        <v>784</v>
      </c>
      <c r="D304" s="30">
        <v>114</v>
      </c>
      <c r="E304" s="30">
        <v>-42</v>
      </c>
      <c r="F304" s="30">
        <v>-55</v>
      </c>
      <c r="G304" s="30">
        <v>-41</v>
      </c>
      <c r="H304" s="30">
        <v>-18</v>
      </c>
      <c r="I304" s="30">
        <v>-42</v>
      </c>
      <c r="J304" s="30">
        <v>-8</v>
      </c>
      <c r="K304" s="3" t="s">
        <v>785</v>
      </c>
      <c r="L304" s="3" t="s">
        <v>726</v>
      </c>
      <c r="M304" s="3"/>
      <c r="N304" s="6" t="s">
        <v>875</v>
      </c>
    </row>
    <row r="305" spans="1:14" ht="26">
      <c r="A305" s="3" t="s">
        <v>786</v>
      </c>
      <c r="B305" s="4">
        <v>41535</v>
      </c>
      <c r="C305" s="5" t="s">
        <v>787</v>
      </c>
      <c r="D305" s="30">
        <v>-2285</v>
      </c>
      <c r="E305" s="30"/>
      <c r="F305" s="30"/>
      <c r="G305" s="30"/>
      <c r="H305" s="30"/>
      <c r="I305" s="30">
        <v>-2285</v>
      </c>
      <c r="J305" s="30">
        <v>-2285</v>
      </c>
      <c r="K305" s="3" t="s">
        <v>122</v>
      </c>
      <c r="L305" s="3" t="s">
        <v>788</v>
      </c>
      <c r="M305" s="3" t="s">
        <v>880</v>
      </c>
      <c r="N305" s="6" t="s">
        <v>875</v>
      </c>
    </row>
    <row r="306" spans="1:14" ht="26">
      <c r="A306" s="3" t="s">
        <v>789</v>
      </c>
      <c r="B306" s="4">
        <v>41590</v>
      </c>
      <c r="C306" s="5" t="s">
        <v>790</v>
      </c>
      <c r="D306" s="30">
        <v>-13</v>
      </c>
      <c r="E306" s="30">
        <v>-13</v>
      </c>
      <c r="F306" s="30">
        <v>-14</v>
      </c>
      <c r="G306" s="30"/>
      <c r="H306" s="30"/>
      <c r="I306" s="30">
        <v>-40</v>
      </c>
      <c r="J306" s="30">
        <v>-13</v>
      </c>
      <c r="K306" s="3" t="s">
        <v>2</v>
      </c>
      <c r="L306" s="3" t="s">
        <v>615</v>
      </c>
      <c r="M306" s="3"/>
      <c r="N306" s="6" t="s">
        <v>875</v>
      </c>
    </row>
    <row r="307" spans="1:14">
      <c r="A307" s="3" t="s">
        <v>791</v>
      </c>
      <c r="B307" s="4">
        <v>41591</v>
      </c>
      <c r="C307" s="5" t="s">
        <v>792</v>
      </c>
      <c r="D307" s="30">
        <v>-100</v>
      </c>
      <c r="E307" s="30">
        <v>-100</v>
      </c>
      <c r="F307" s="30">
        <v>-100</v>
      </c>
      <c r="G307" s="30">
        <v>-100</v>
      </c>
      <c r="H307" s="30">
        <v>-100</v>
      </c>
      <c r="I307" s="30">
        <v>-500</v>
      </c>
      <c r="J307" s="30">
        <v>-100</v>
      </c>
      <c r="K307" s="3" t="s">
        <v>2</v>
      </c>
      <c r="L307" s="3"/>
      <c r="M307" s="3"/>
      <c r="N307" s="6" t="s">
        <v>877</v>
      </c>
    </row>
    <row r="308" spans="1:14">
      <c r="A308" s="3" t="s">
        <v>793</v>
      </c>
      <c r="B308" s="4">
        <v>41592</v>
      </c>
      <c r="C308" s="5" t="s">
        <v>498</v>
      </c>
      <c r="D308" s="30"/>
      <c r="E308" s="30">
        <v>-207</v>
      </c>
      <c r="F308" s="30">
        <v>-18287</v>
      </c>
      <c r="G308" s="30">
        <v>-24938</v>
      </c>
      <c r="H308" s="30">
        <v>-27847</v>
      </c>
      <c r="I308" s="30">
        <v>-71279</v>
      </c>
      <c r="J308" s="30">
        <v>-17820</v>
      </c>
      <c r="K308" s="3" t="s">
        <v>122</v>
      </c>
      <c r="L308" s="3"/>
      <c r="M308" s="3"/>
      <c r="N308" s="6" t="s">
        <v>875</v>
      </c>
    </row>
    <row r="309" spans="1:14">
      <c r="A309" s="3" t="s">
        <v>794</v>
      </c>
      <c r="B309" s="4">
        <v>41597</v>
      </c>
      <c r="C309" s="5" t="s">
        <v>503</v>
      </c>
      <c r="D309" s="30">
        <v>-3000</v>
      </c>
      <c r="E309" s="30">
        <v>-3000</v>
      </c>
      <c r="F309" s="30">
        <v>-3000</v>
      </c>
      <c r="G309" s="30"/>
      <c r="H309" s="30"/>
      <c r="I309" s="30"/>
      <c r="J309" s="30"/>
      <c r="K309" s="3" t="s">
        <v>504</v>
      </c>
      <c r="L309" s="3"/>
      <c r="M309" s="3"/>
      <c r="N309" s="6" t="s">
        <v>875</v>
      </c>
    </row>
    <row r="310" spans="1:14" ht="39">
      <c r="A310" s="3" t="s">
        <v>795</v>
      </c>
      <c r="B310" s="4">
        <v>41597</v>
      </c>
      <c r="C310" s="5" t="s">
        <v>796</v>
      </c>
      <c r="D310" s="30">
        <v>-113</v>
      </c>
      <c r="E310" s="30">
        <v>2</v>
      </c>
      <c r="F310" s="30">
        <v>3</v>
      </c>
      <c r="G310" s="30"/>
      <c r="H310" s="30"/>
      <c r="I310" s="30"/>
      <c r="J310" s="30"/>
      <c r="K310" s="3" t="s">
        <v>122</v>
      </c>
      <c r="L310" s="3"/>
      <c r="M310" s="3" t="s">
        <v>881</v>
      </c>
      <c r="N310" s="6" t="s">
        <v>875</v>
      </c>
    </row>
    <row r="311" spans="1:14" ht="39">
      <c r="A311" s="3" t="s">
        <v>797</v>
      </c>
      <c r="B311" s="4">
        <v>41597</v>
      </c>
      <c r="C311" s="5" t="s">
        <v>798</v>
      </c>
      <c r="D311" s="30">
        <v>1</v>
      </c>
      <c r="E311" s="30">
        <v>2</v>
      </c>
      <c r="F311" s="30">
        <v>3</v>
      </c>
      <c r="G311" s="30"/>
      <c r="H311" s="30"/>
      <c r="I311" s="30">
        <v>6</v>
      </c>
      <c r="J311" s="30">
        <v>2</v>
      </c>
      <c r="K311" s="3" t="s">
        <v>6</v>
      </c>
      <c r="L311" s="3"/>
      <c r="M311" s="10" t="s">
        <v>880</v>
      </c>
      <c r="N311" s="6" t="s">
        <v>875</v>
      </c>
    </row>
    <row r="312" spans="1:14" ht="39">
      <c r="A312" s="3" t="s">
        <v>799</v>
      </c>
      <c r="B312" s="4">
        <v>41597</v>
      </c>
      <c r="C312" s="5" t="s">
        <v>800</v>
      </c>
      <c r="D312" s="30">
        <v>-114</v>
      </c>
      <c r="E312" s="30"/>
      <c r="F312" s="30"/>
      <c r="G312" s="30"/>
      <c r="H312" s="30"/>
      <c r="I312" s="30">
        <v>-114</v>
      </c>
      <c r="J312" s="30">
        <v>-114</v>
      </c>
      <c r="K312" s="3" t="s">
        <v>122</v>
      </c>
      <c r="L312" s="3"/>
      <c r="M312" s="10" t="s">
        <v>880</v>
      </c>
      <c r="N312" s="6" t="s">
        <v>875</v>
      </c>
    </row>
    <row r="313" spans="1:14">
      <c r="A313" s="3" t="s">
        <v>801</v>
      </c>
      <c r="B313" s="4">
        <v>41618</v>
      </c>
      <c r="C313" s="5" t="s">
        <v>802</v>
      </c>
      <c r="D313" s="30">
        <v>-1</v>
      </c>
      <c r="E313" s="30"/>
      <c r="F313" s="30"/>
      <c r="G313" s="30"/>
      <c r="H313" s="30"/>
      <c r="I313" s="30">
        <v>-1</v>
      </c>
      <c r="J313" s="30">
        <v>-1</v>
      </c>
      <c r="K313" s="3" t="s">
        <v>354</v>
      </c>
      <c r="L313" s="3"/>
      <c r="M313" s="3"/>
      <c r="N313" s="6" t="s">
        <v>875</v>
      </c>
    </row>
    <row r="314" spans="1:14">
      <c r="A314" s="3" t="s">
        <v>803</v>
      </c>
      <c r="B314" s="4">
        <v>41627</v>
      </c>
      <c r="C314" s="5" t="s">
        <v>804</v>
      </c>
      <c r="D314" s="30">
        <v>-500</v>
      </c>
      <c r="E314" s="30">
        <v>-1900</v>
      </c>
      <c r="F314" s="30">
        <v>-3700</v>
      </c>
      <c r="G314" s="30">
        <v>-5500</v>
      </c>
      <c r="H314" s="30">
        <v>-6400</v>
      </c>
      <c r="I314" s="30">
        <v>-18000</v>
      </c>
      <c r="J314" s="30">
        <v>-3600</v>
      </c>
      <c r="K314" s="3" t="s">
        <v>805</v>
      </c>
      <c r="L314" s="3" t="s">
        <v>470</v>
      </c>
      <c r="M314" s="3"/>
      <c r="N314" s="6" t="s">
        <v>875</v>
      </c>
    </row>
    <row r="315" spans="1:14">
      <c r="A315" s="3" t="s">
        <v>806</v>
      </c>
      <c r="B315" s="4">
        <v>41627</v>
      </c>
      <c r="C315" s="5" t="s">
        <v>807</v>
      </c>
      <c r="D315" s="30">
        <v>-3365</v>
      </c>
      <c r="E315" s="30">
        <v>-3725</v>
      </c>
      <c r="F315" s="30">
        <v>-3360</v>
      </c>
      <c r="G315" s="30">
        <v>-2745</v>
      </c>
      <c r="H315" s="30">
        <v>-2985</v>
      </c>
      <c r="I315" s="30">
        <v>-16180</v>
      </c>
      <c r="J315" s="30">
        <v>-3236</v>
      </c>
      <c r="K315" s="3" t="s">
        <v>808</v>
      </c>
      <c r="L315" s="3"/>
      <c r="M315" s="3"/>
      <c r="N315" s="6" t="s">
        <v>875</v>
      </c>
    </row>
    <row r="316" spans="1:14">
      <c r="A316" s="3" t="s">
        <v>809</v>
      </c>
      <c r="B316" s="4">
        <v>41627</v>
      </c>
      <c r="C316" s="5" t="s">
        <v>810</v>
      </c>
      <c r="D316" s="30"/>
      <c r="E316" s="30">
        <v>-2606</v>
      </c>
      <c r="F316" s="30">
        <v>-671</v>
      </c>
      <c r="G316" s="30">
        <v>-462</v>
      </c>
      <c r="H316" s="30">
        <v>-326</v>
      </c>
      <c r="I316" s="30">
        <v>-4065</v>
      </c>
      <c r="J316" s="30">
        <v>-931</v>
      </c>
      <c r="K316" s="3" t="s">
        <v>519</v>
      </c>
      <c r="L316" s="3"/>
      <c r="M316" s="3"/>
      <c r="N316" s="6" t="s">
        <v>875</v>
      </c>
    </row>
    <row r="317" spans="1:14">
      <c r="A317" s="3" t="s">
        <v>811</v>
      </c>
      <c r="B317" s="4">
        <v>41697</v>
      </c>
      <c r="C317" s="5" t="s">
        <v>812</v>
      </c>
      <c r="D317" s="30">
        <v>-1069</v>
      </c>
      <c r="E317" s="30"/>
      <c r="F317" s="30"/>
      <c r="G317" s="30"/>
      <c r="H317" s="30"/>
      <c r="I317" s="30">
        <v>-1069</v>
      </c>
      <c r="J317" s="30">
        <v>-1069</v>
      </c>
      <c r="K317" s="3" t="s">
        <v>813</v>
      </c>
      <c r="L317" s="3"/>
      <c r="M317" s="3" t="s">
        <v>881</v>
      </c>
      <c r="N317" s="6" t="s">
        <v>875</v>
      </c>
    </row>
    <row r="318" spans="1:14">
      <c r="A318" s="3" t="s">
        <v>814</v>
      </c>
      <c r="B318" s="4">
        <v>41697</v>
      </c>
      <c r="C318" s="5" t="s">
        <v>815</v>
      </c>
      <c r="D318" s="30">
        <v>-15</v>
      </c>
      <c r="E318" s="30"/>
      <c r="F318" s="30"/>
      <c r="G318" s="30"/>
      <c r="H318" s="30"/>
      <c r="I318" s="30">
        <v>-15</v>
      </c>
      <c r="J318" s="30">
        <v>-15</v>
      </c>
      <c r="K318" s="3" t="s">
        <v>552</v>
      </c>
      <c r="L318" s="3" t="s">
        <v>690</v>
      </c>
      <c r="M318" s="10" t="s">
        <v>880</v>
      </c>
      <c r="N318" s="6" t="s">
        <v>875</v>
      </c>
    </row>
    <row r="319" spans="1:14" ht="26">
      <c r="A319" s="3" t="s">
        <v>816</v>
      </c>
      <c r="B319" s="4">
        <v>41697</v>
      </c>
      <c r="C319" s="5" t="s">
        <v>817</v>
      </c>
      <c r="D319" s="30">
        <v>-1054</v>
      </c>
      <c r="E319" s="30"/>
      <c r="F319" s="30"/>
      <c r="G319" s="30"/>
      <c r="H319" s="30"/>
      <c r="I319" s="30">
        <v>-1054</v>
      </c>
      <c r="J319" s="30">
        <v>-1054</v>
      </c>
      <c r="K319" s="3" t="s">
        <v>38</v>
      </c>
      <c r="L319" s="3"/>
      <c r="M319" s="10" t="s">
        <v>880</v>
      </c>
      <c r="N319" s="6" t="s">
        <v>875</v>
      </c>
    </row>
    <row r="320" spans="1:14" ht="26">
      <c r="A320" s="3" t="s">
        <v>818</v>
      </c>
      <c r="B320" s="4">
        <v>41704</v>
      </c>
      <c r="C320" s="5" t="s">
        <v>595</v>
      </c>
      <c r="D320" s="30">
        <v>-30</v>
      </c>
      <c r="E320" s="30"/>
      <c r="F320" s="30"/>
      <c r="G320" s="30"/>
      <c r="H320" s="30"/>
      <c r="I320" s="30">
        <v>-30</v>
      </c>
      <c r="J320" s="30">
        <v>-30</v>
      </c>
      <c r="K320" s="3" t="s">
        <v>577</v>
      </c>
      <c r="L320" s="3"/>
      <c r="M320" s="10" t="s">
        <v>880</v>
      </c>
      <c r="N320" s="6" t="s">
        <v>875</v>
      </c>
    </row>
    <row r="321" spans="1:14" ht="26">
      <c r="A321" s="3" t="s">
        <v>819</v>
      </c>
      <c r="B321" s="4">
        <v>41704</v>
      </c>
      <c r="C321" s="5" t="s">
        <v>820</v>
      </c>
      <c r="D321" s="30"/>
      <c r="E321" s="30">
        <v>-15</v>
      </c>
      <c r="F321" s="30">
        <v>-70</v>
      </c>
      <c r="G321" s="30">
        <v>-155</v>
      </c>
      <c r="H321" s="30">
        <v>-200</v>
      </c>
      <c r="I321" s="30">
        <v>-440</v>
      </c>
      <c r="J321" s="30">
        <v>-110</v>
      </c>
      <c r="K321" s="3" t="s">
        <v>575</v>
      </c>
      <c r="L321" s="3" t="s">
        <v>580</v>
      </c>
      <c r="M321" s="10" t="s">
        <v>880</v>
      </c>
      <c r="N321" s="6" t="s">
        <v>875</v>
      </c>
    </row>
    <row r="322" spans="1:14" ht="39">
      <c r="A322" s="3" t="s">
        <v>821</v>
      </c>
      <c r="B322" s="4">
        <v>41704</v>
      </c>
      <c r="C322" s="5" t="s">
        <v>822</v>
      </c>
      <c r="D322" s="30">
        <v>-281</v>
      </c>
      <c r="E322" s="30"/>
      <c r="F322" s="30"/>
      <c r="G322" s="30"/>
      <c r="H322" s="30"/>
      <c r="I322" s="30">
        <v>-281</v>
      </c>
      <c r="J322" s="30">
        <v>-281</v>
      </c>
      <c r="K322" s="3" t="s">
        <v>550</v>
      </c>
      <c r="L322" s="3" t="s">
        <v>823</v>
      </c>
      <c r="M322" s="10" t="s">
        <v>880</v>
      </c>
      <c r="N322" s="6" t="s">
        <v>875</v>
      </c>
    </row>
    <row r="323" spans="1:14" ht="26">
      <c r="A323" s="3" t="s">
        <v>825</v>
      </c>
      <c r="B323" s="4">
        <v>41710</v>
      </c>
      <c r="C323" s="5" t="s">
        <v>826</v>
      </c>
      <c r="D323" s="30">
        <v>2000</v>
      </c>
      <c r="E323" s="30">
        <v>-9700</v>
      </c>
      <c r="F323" s="30">
        <v>-22700</v>
      </c>
      <c r="G323" s="30">
        <v>-26200</v>
      </c>
      <c r="H323" s="30">
        <v>-28000</v>
      </c>
      <c r="I323" s="30">
        <v>-84600</v>
      </c>
      <c r="J323" s="30">
        <v>-16920</v>
      </c>
      <c r="K323" s="3" t="s">
        <v>2</v>
      </c>
      <c r="L323" s="3"/>
      <c r="M323" s="3" t="s">
        <v>881</v>
      </c>
      <c r="N323" s="6" t="s">
        <v>875</v>
      </c>
    </row>
    <row r="324" spans="1:14">
      <c r="A324" s="3" t="s">
        <v>827</v>
      </c>
      <c r="B324" s="3"/>
      <c r="C324" s="3" t="s">
        <v>824</v>
      </c>
      <c r="D324" s="30">
        <v>6500</v>
      </c>
      <c r="E324" s="30">
        <v>14600</v>
      </c>
      <c r="F324" s="30">
        <v>15400</v>
      </c>
      <c r="G324" s="30">
        <v>15000</v>
      </c>
      <c r="H324" s="30">
        <v>15000</v>
      </c>
      <c r="I324" s="30">
        <v>66500</v>
      </c>
      <c r="J324" s="30">
        <v>13300</v>
      </c>
      <c r="K324" s="3"/>
      <c r="L324" s="3" t="s">
        <v>824</v>
      </c>
      <c r="M324" s="3" t="s">
        <v>880</v>
      </c>
      <c r="N324" s="6" t="s">
        <v>875</v>
      </c>
    </row>
    <row r="325" spans="1:14">
      <c r="A325" s="3" t="s">
        <v>828</v>
      </c>
      <c r="B325" s="3"/>
      <c r="C325" s="10" t="s">
        <v>649</v>
      </c>
      <c r="D325" s="33">
        <v>-4600</v>
      </c>
      <c r="E325" s="33">
        <v>-24400</v>
      </c>
      <c r="F325" s="33">
        <v>-38200</v>
      </c>
      <c r="G325" s="33">
        <v>-41200</v>
      </c>
      <c r="H325" s="33">
        <v>-43000</v>
      </c>
      <c r="I325" s="33">
        <v>-151400</v>
      </c>
      <c r="J325" s="33">
        <v>-30280</v>
      </c>
      <c r="K325" s="10" t="s">
        <v>2</v>
      </c>
      <c r="L325" s="10" t="s">
        <v>649</v>
      </c>
      <c r="M325" s="3" t="s">
        <v>880</v>
      </c>
      <c r="N325" s="6" t="s">
        <v>875</v>
      </c>
    </row>
    <row r="326" spans="1:14">
      <c r="A326" s="3" t="s">
        <v>829</v>
      </c>
      <c r="B326" s="3"/>
      <c r="C326" s="28" t="s">
        <v>830</v>
      </c>
      <c r="D326" s="30">
        <v>-63</v>
      </c>
      <c r="E326" s="30">
        <v>-63</v>
      </c>
      <c r="F326" s="30">
        <v>-63</v>
      </c>
      <c r="G326" s="30">
        <v>-63</v>
      </c>
      <c r="H326" s="30">
        <v>-63</v>
      </c>
      <c r="I326" s="30">
        <v>-315</v>
      </c>
      <c r="J326" s="30">
        <v>-63</v>
      </c>
      <c r="K326" s="3" t="s">
        <v>2</v>
      </c>
      <c r="L326" s="3"/>
      <c r="M326" s="3" t="s">
        <v>880</v>
      </c>
      <c r="N326" s="6" t="s">
        <v>875</v>
      </c>
    </row>
    <row r="327" spans="1:14">
      <c r="A327" s="3" t="s">
        <v>831</v>
      </c>
      <c r="B327" s="3"/>
      <c r="C327" s="28" t="s">
        <v>832</v>
      </c>
      <c r="D327" s="30">
        <v>-69</v>
      </c>
      <c r="E327" s="30">
        <v>-13</v>
      </c>
      <c r="F327" s="30">
        <v>-29</v>
      </c>
      <c r="G327" s="30">
        <v>-18</v>
      </c>
      <c r="H327" s="30">
        <v>-3</v>
      </c>
      <c r="I327" s="30">
        <v>-132</v>
      </c>
      <c r="J327" s="30">
        <v>-26</v>
      </c>
      <c r="K327" s="3" t="s">
        <v>2</v>
      </c>
      <c r="L327" s="3"/>
      <c r="M327" s="3" t="s">
        <v>880</v>
      </c>
      <c r="N327" s="6" t="s">
        <v>875</v>
      </c>
    </row>
    <row r="328" spans="1:14">
      <c r="A328" s="3" t="s">
        <v>833</v>
      </c>
      <c r="B328" s="3"/>
      <c r="C328" s="28" t="s">
        <v>834</v>
      </c>
      <c r="D328" s="30">
        <v>-9</v>
      </c>
      <c r="E328" s="30">
        <v>-34</v>
      </c>
      <c r="F328" s="30">
        <v>-44</v>
      </c>
      <c r="G328" s="30">
        <v>-28</v>
      </c>
      <c r="H328" s="30">
        <v>-13</v>
      </c>
      <c r="I328" s="30">
        <v>-128</v>
      </c>
      <c r="J328" s="30">
        <v>-26</v>
      </c>
      <c r="K328" s="3" t="s">
        <v>2</v>
      </c>
      <c r="L328" s="3"/>
      <c r="M328" s="3" t="s">
        <v>880</v>
      </c>
      <c r="N328" s="6" t="s">
        <v>875</v>
      </c>
    </row>
    <row r="329" spans="1:14">
      <c r="A329" s="3" t="s">
        <v>835</v>
      </c>
      <c r="B329" s="3"/>
      <c r="C329" s="28" t="s">
        <v>836</v>
      </c>
      <c r="D329" s="30">
        <v>431</v>
      </c>
      <c r="E329" s="30">
        <v>28</v>
      </c>
      <c r="F329" s="30">
        <v>50</v>
      </c>
      <c r="G329" s="30">
        <v>54</v>
      </c>
      <c r="H329" s="30">
        <v>51</v>
      </c>
      <c r="I329" s="30">
        <v>614</v>
      </c>
      <c r="J329" s="30">
        <v>123</v>
      </c>
      <c r="K329" s="3" t="s">
        <v>2</v>
      </c>
      <c r="L329" s="3"/>
      <c r="M329" s="3" t="s">
        <v>880</v>
      </c>
      <c r="N329" s="6" t="s">
        <v>875</v>
      </c>
    </row>
    <row r="330" spans="1:14">
      <c r="A330" s="3" t="s">
        <v>837</v>
      </c>
      <c r="B330" s="3"/>
      <c r="C330" s="3" t="s">
        <v>580</v>
      </c>
      <c r="D330" s="30"/>
      <c r="E330" s="30">
        <v>-15</v>
      </c>
      <c r="F330" s="30">
        <v>-70</v>
      </c>
      <c r="G330" s="30">
        <v>-155</v>
      </c>
      <c r="H330" s="30">
        <v>-200</v>
      </c>
      <c r="I330" s="30">
        <v>-440</v>
      </c>
      <c r="J330" s="30">
        <v>-110</v>
      </c>
      <c r="K330" s="3" t="s">
        <v>2</v>
      </c>
      <c r="L330" s="3" t="s">
        <v>580</v>
      </c>
      <c r="M330" s="3" t="s">
        <v>880</v>
      </c>
      <c r="N330" s="6" t="s">
        <v>875</v>
      </c>
    </row>
    <row r="331" spans="1:14">
      <c r="A331" s="3" t="s">
        <v>838</v>
      </c>
      <c r="B331" s="3"/>
      <c r="C331" s="3" t="s">
        <v>839</v>
      </c>
      <c r="D331" s="30"/>
      <c r="E331" s="30"/>
      <c r="F331" s="30">
        <v>-190</v>
      </c>
      <c r="G331" s="30"/>
      <c r="H331" s="30"/>
      <c r="I331" s="30">
        <v>-190</v>
      </c>
      <c r="J331" s="30">
        <v>-190</v>
      </c>
      <c r="K331" s="3" t="s">
        <v>2</v>
      </c>
      <c r="L331" s="3" t="s">
        <v>839</v>
      </c>
      <c r="M331" s="3" t="s">
        <v>880</v>
      </c>
      <c r="N331" s="6" t="s">
        <v>875</v>
      </c>
    </row>
    <row r="332" spans="1:14">
      <c r="A332" s="3" t="s">
        <v>840</v>
      </c>
      <c r="B332" s="3"/>
      <c r="C332" s="3" t="s">
        <v>580</v>
      </c>
      <c r="D332" s="30"/>
      <c r="E332" s="30">
        <v>-15</v>
      </c>
      <c r="F332" s="30">
        <v>-70</v>
      </c>
      <c r="G332" s="30">
        <v>-155</v>
      </c>
      <c r="H332" s="30">
        <v>-200</v>
      </c>
      <c r="I332" s="30">
        <v>-440</v>
      </c>
      <c r="J332" s="30">
        <v>-110</v>
      </c>
      <c r="K332" s="3" t="s">
        <v>2</v>
      </c>
      <c r="L332" s="3" t="s">
        <v>580</v>
      </c>
      <c r="M332" s="3" t="s">
        <v>880</v>
      </c>
      <c r="N332" s="6" t="s">
        <v>875</v>
      </c>
    </row>
    <row r="333" spans="1:14">
      <c r="A333" s="3" t="s">
        <v>841</v>
      </c>
      <c r="B333" s="3"/>
      <c r="C333" s="3" t="s">
        <v>839</v>
      </c>
      <c r="D333" s="30"/>
      <c r="E333" s="30"/>
      <c r="F333" s="30">
        <v>-190</v>
      </c>
      <c r="G333" s="30"/>
      <c r="H333" s="30"/>
      <c r="I333" s="30">
        <v>-190</v>
      </c>
      <c r="J333" s="30">
        <v>-190</v>
      </c>
      <c r="K333" s="3" t="s">
        <v>2</v>
      </c>
      <c r="L333" s="3" t="s">
        <v>839</v>
      </c>
      <c r="M333" s="3" t="s">
        <v>880</v>
      </c>
      <c r="N333" s="6" t="s">
        <v>875</v>
      </c>
    </row>
    <row r="334" spans="1:14" ht="39">
      <c r="A334" s="3" t="s">
        <v>842</v>
      </c>
      <c r="B334" s="4">
        <v>41730</v>
      </c>
      <c r="C334" s="5" t="s">
        <v>843</v>
      </c>
      <c r="D334" s="30">
        <v>-10</v>
      </c>
      <c r="E334" s="30">
        <v>-14</v>
      </c>
      <c r="F334" s="30">
        <v>-14</v>
      </c>
      <c r="G334" s="30">
        <v>-15</v>
      </c>
      <c r="H334" s="30"/>
      <c r="I334" s="30">
        <v>-53</v>
      </c>
      <c r="J334" s="30">
        <v>-13</v>
      </c>
      <c r="K334" s="3" t="s">
        <v>844</v>
      </c>
      <c r="L334" s="3" t="s">
        <v>16</v>
      </c>
      <c r="M334" s="3"/>
      <c r="N334" s="6" t="s">
        <v>875</v>
      </c>
    </row>
    <row r="335" spans="1:14" ht="26">
      <c r="A335" s="3" t="s">
        <v>845</v>
      </c>
      <c r="B335" s="4">
        <v>41731</v>
      </c>
      <c r="C335" s="5" t="s">
        <v>846</v>
      </c>
      <c r="D335" s="30">
        <v>-100</v>
      </c>
      <c r="E335" s="30">
        <v>-100</v>
      </c>
      <c r="F335" s="30">
        <v>-100</v>
      </c>
      <c r="G335" s="30">
        <v>-100</v>
      </c>
      <c r="H335" s="30">
        <v>-100</v>
      </c>
      <c r="I335" s="30">
        <v>-500</v>
      </c>
      <c r="J335" s="30">
        <v>-100</v>
      </c>
      <c r="K335" s="3" t="s">
        <v>143</v>
      </c>
      <c r="L335" s="3"/>
      <c r="M335" s="3"/>
      <c r="N335" s="6" t="s">
        <v>875</v>
      </c>
    </row>
    <row r="336" spans="1:14">
      <c r="A336" s="3" t="s">
        <v>847</v>
      </c>
      <c r="B336" s="4">
        <v>41757</v>
      </c>
      <c r="C336" s="5" t="s">
        <v>848</v>
      </c>
      <c r="D336" s="30">
        <v>-1</v>
      </c>
      <c r="E336" s="30">
        <v>-1</v>
      </c>
      <c r="F336" s="30">
        <v>-1</v>
      </c>
      <c r="G336" s="30">
        <v>-1</v>
      </c>
      <c r="H336" s="30">
        <v>-1</v>
      </c>
      <c r="I336" s="30">
        <v>-5</v>
      </c>
      <c r="J336" s="30">
        <v>-1</v>
      </c>
      <c r="K336" s="3" t="s">
        <v>849</v>
      </c>
      <c r="L336" s="3"/>
      <c r="M336" s="3"/>
      <c r="N336" s="6" t="s">
        <v>875</v>
      </c>
    </row>
    <row r="337" spans="1:14" ht="39">
      <c r="A337" s="3" t="s">
        <v>850</v>
      </c>
      <c r="B337" s="4">
        <v>41759</v>
      </c>
      <c r="C337" s="5" t="s">
        <v>851</v>
      </c>
      <c r="D337" s="30">
        <v>-1</v>
      </c>
      <c r="E337" s="30"/>
      <c r="F337" s="30"/>
      <c r="G337" s="30"/>
      <c r="H337" s="30"/>
      <c r="I337" s="30">
        <v>-1</v>
      </c>
      <c r="J337" s="30">
        <v>-1</v>
      </c>
      <c r="K337" s="3" t="s">
        <v>852</v>
      </c>
      <c r="L337" s="3"/>
      <c r="M337" s="3"/>
      <c r="N337" s="6" t="s">
        <v>875</v>
      </c>
    </row>
    <row r="338" spans="1:14" ht="52">
      <c r="A338" s="3" t="s">
        <v>853</v>
      </c>
      <c r="B338" s="4">
        <v>41773</v>
      </c>
      <c r="C338" s="5" t="s">
        <v>854</v>
      </c>
      <c r="D338" s="30">
        <v>-74</v>
      </c>
      <c r="E338" s="30">
        <v>-74</v>
      </c>
      <c r="F338" s="30">
        <v>-75</v>
      </c>
      <c r="G338" s="30">
        <v>-75</v>
      </c>
      <c r="H338" s="30">
        <v>-75</v>
      </c>
      <c r="I338" s="30">
        <v>-373</v>
      </c>
      <c r="J338" s="30">
        <v>-75</v>
      </c>
      <c r="K338" s="3" t="s">
        <v>855</v>
      </c>
      <c r="L338" s="3"/>
      <c r="M338" s="3"/>
      <c r="N338" s="6" t="s">
        <v>875</v>
      </c>
    </row>
    <row r="339" spans="1:14">
      <c r="A339" s="3" t="s">
        <v>856</v>
      </c>
      <c r="B339" s="4">
        <v>41781</v>
      </c>
      <c r="C339" s="5" t="s">
        <v>857</v>
      </c>
      <c r="D339" s="33">
        <v>0</v>
      </c>
      <c r="E339" s="33">
        <v>0</v>
      </c>
      <c r="F339" s="33">
        <v>-154</v>
      </c>
      <c r="G339" s="33">
        <v>-323</v>
      </c>
      <c r="H339" s="33">
        <v>-154</v>
      </c>
      <c r="I339" s="33">
        <v>-629</v>
      </c>
      <c r="J339" s="33">
        <v>-126</v>
      </c>
      <c r="K339" s="10" t="s">
        <v>858</v>
      </c>
      <c r="L339" s="3"/>
      <c r="M339" s="6"/>
      <c r="N339" s="6" t="s">
        <v>875</v>
      </c>
    </row>
    <row r="340" spans="1:14" ht="65">
      <c r="A340" s="3" t="s">
        <v>859</v>
      </c>
      <c r="B340" s="4">
        <v>41792</v>
      </c>
      <c r="C340" s="5" t="s">
        <v>860</v>
      </c>
      <c r="D340" s="30">
        <v>-25500</v>
      </c>
      <c r="E340" s="30"/>
      <c r="F340" s="30"/>
      <c r="G340" s="30"/>
      <c r="H340" s="30"/>
      <c r="I340" s="30">
        <v>-25500</v>
      </c>
      <c r="J340" s="30">
        <v>-25500</v>
      </c>
      <c r="K340" s="3" t="s">
        <v>2</v>
      </c>
      <c r="L340" s="3"/>
      <c r="M340" s="6"/>
      <c r="N340" s="6" t="s">
        <v>875</v>
      </c>
    </row>
    <row r="341" spans="1:14" ht="26">
      <c r="A341" s="3" t="s">
        <v>861</v>
      </c>
      <c r="B341" s="4">
        <v>41795</v>
      </c>
      <c r="C341" s="5" t="s">
        <v>862</v>
      </c>
      <c r="D341" s="30">
        <v>-257</v>
      </c>
      <c r="E341" s="30"/>
      <c r="F341" s="30"/>
      <c r="G341" s="30"/>
      <c r="H341" s="30"/>
      <c r="I341" s="30">
        <v>-257</v>
      </c>
      <c r="J341" s="30">
        <v>-257</v>
      </c>
      <c r="K341" s="3" t="s">
        <v>122</v>
      </c>
      <c r="L341" s="3"/>
      <c r="M341" s="6"/>
      <c r="N341" s="6" t="s">
        <v>875</v>
      </c>
    </row>
    <row r="342" spans="1:14" ht="26">
      <c r="A342" s="6" t="s">
        <v>863</v>
      </c>
      <c r="B342" s="15">
        <v>41808</v>
      </c>
      <c r="C342" s="5" t="s">
        <v>864</v>
      </c>
      <c r="D342" s="33">
        <v>-180</v>
      </c>
      <c r="E342" s="33">
        <v>-430</v>
      </c>
      <c r="F342" s="33">
        <v>-740</v>
      </c>
      <c r="G342" s="33">
        <v>-900</v>
      </c>
      <c r="H342" s="33">
        <v>-720</v>
      </c>
      <c r="I342" s="33">
        <v>-2970</v>
      </c>
      <c r="J342" s="33">
        <v>-594</v>
      </c>
      <c r="K342" s="10" t="s">
        <v>865</v>
      </c>
      <c r="L342" s="6" t="s">
        <v>322</v>
      </c>
      <c r="M342" s="6"/>
      <c r="N342" s="6" t="s">
        <v>875</v>
      </c>
    </row>
    <row r="343" spans="1:14" ht="39">
      <c r="A343" s="6" t="s">
        <v>866</v>
      </c>
      <c r="B343" s="15">
        <v>41809</v>
      </c>
      <c r="C343" s="5" t="s">
        <v>712</v>
      </c>
      <c r="D343" s="31">
        <v>-34271</v>
      </c>
      <c r="E343" s="31">
        <v>-33928</v>
      </c>
      <c r="F343" s="31"/>
      <c r="G343" s="31"/>
      <c r="H343" s="31"/>
      <c r="I343" s="31">
        <v>-68199</v>
      </c>
      <c r="J343" s="31">
        <v>-34100</v>
      </c>
      <c r="K343" s="6" t="s">
        <v>567</v>
      </c>
      <c r="L343" s="6" t="s">
        <v>867</v>
      </c>
      <c r="M343" s="6"/>
      <c r="N343" s="6" t="s">
        <v>875</v>
      </c>
    </row>
    <row r="344" spans="1:14" ht="26">
      <c r="A344" s="6" t="s">
        <v>868</v>
      </c>
      <c r="B344" s="15">
        <v>41809</v>
      </c>
      <c r="C344" s="5" t="s">
        <v>869</v>
      </c>
      <c r="D344" s="31">
        <v>0</v>
      </c>
      <c r="E344" s="31">
        <v>0</v>
      </c>
      <c r="F344" s="31">
        <v>-1</v>
      </c>
      <c r="G344" s="31">
        <v>-1</v>
      </c>
      <c r="H344" s="30">
        <v>-2</v>
      </c>
      <c r="I344" s="30">
        <v>-4</v>
      </c>
      <c r="J344" s="30">
        <v>-1</v>
      </c>
      <c r="K344" s="6" t="s">
        <v>2</v>
      </c>
      <c r="L344" s="6"/>
      <c r="M344" s="6"/>
      <c r="N344" s="6" t="s">
        <v>875</v>
      </c>
    </row>
    <row r="345" spans="1:14">
      <c r="A345" s="6" t="s">
        <v>870</v>
      </c>
      <c r="B345" s="15">
        <v>41836</v>
      </c>
      <c r="C345" s="5" t="s">
        <v>871</v>
      </c>
      <c r="D345" s="31">
        <v>-400</v>
      </c>
      <c r="E345" s="31">
        <v>-900</v>
      </c>
      <c r="F345" s="31">
        <v>-1300</v>
      </c>
      <c r="G345" s="31">
        <v>-1500</v>
      </c>
      <c r="H345" s="31">
        <v>-1600</v>
      </c>
      <c r="I345" s="31">
        <v>-5700</v>
      </c>
      <c r="J345" s="31">
        <v>-1140</v>
      </c>
      <c r="K345" s="6" t="s">
        <v>396</v>
      </c>
      <c r="L345" s="6" t="s">
        <v>397</v>
      </c>
      <c r="M345" s="3"/>
      <c r="N345" s="6" t="s">
        <v>875</v>
      </c>
    </row>
    <row r="346" spans="1:14" ht="26">
      <c r="A346" s="6" t="s">
        <v>872</v>
      </c>
      <c r="B346" s="15">
        <v>41844</v>
      </c>
      <c r="C346" s="5" t="s">
        <v>873</v>
      </c>
      <c r="D346" s="31">
        <v>-2</v>
      </c>
      <c r="E346" s="31"/>
      <c r="F346" s="31"/>
      <c r="G346" s="31"/>
      <c r="H346" s="31"/>
      <c r="I346" s="31">
        <v>-2</v>
      </c>
      <c r="J346" s="31">
        <v>-2</v>
      </c>
      <c r="K346" s="6" t="s">
        <v>2</v>
      </c>
      <c r="L346" s="6"/>
      <c r="M346" s="3"/>
      <c r="N346" s="6" t="s">
        <v>877</v>
      </c>
    </row>
    <row r="347" spans="1:14">
      <c r="A347" s="6" t="s">
        <v>899</v>
      </c>
      <c r="B347" s="15">
        <v>41851</v>
      </c>
      <c r="C347" s="5" t="s">
        <v>901</v>
      </c>
      <c r="D347" s="31">
        <v>-957</v>
      </c>
      <c r="E347" s="31">
        <v>-1119</v>
      </c>
      <c r="F347" s="31">
        <v>-1169</v>
      </c>
      <c r="G347" s="31">
        <v>-1279</v>
      </c>
      <c r="H347" s="31">
        <v>-1360</v>
      </c>
      <c r="I347" s="31">
        <v>-5884</v>
      </c>
      <c r="J347" s="31">
        <v>-1177</v>
      </c>
      <c r="K347" s="6" t="s">
        <v>900</v>
      </c>
      <c r="L347" s="6"/>
      <c r="M347" s="3"/>
      <c r="N347" s="6" t="s">
        <v>875</v>
      </c>
    </row>
    <row r="348" spans="1:14">
      <c r="A348" s="6" t="s">
        <v>902</v>
      </c>
      <c r="B348" s="15">
        <v>41898</v>
      </c>
      <c r="C348" s="5" t="s">
        <v>903</v>
      </c>
      <c r="D348" s="31"/>
      <c r="E348" s="31">
        <v>-5</v>
      </c>
      <c r="F348" s="31">
        <v>-20</v>
      </c>
      <c r="G348" s="31">
        <v>-25</v>
      </c>
      <c r="H348" s="31">
        <v>-35</v>
      </c>
      <c r="I348" s="31">
        <v>-85</v>
      </c>
      <c r="J348" s="31">
        <v>-21</v>
      </c>
      <c r="K348" s="6" t="s">
        <v>904</v>
      </c>
      <c r="L348" s="6"/>
      <c r="M348" s="3"/>
      <c r="N348" s="6" t="s">
        <v>875</v>
      </c>
    </row>
    <row r="400" spans="2:3">
      <c r="B400" s="18"/>
      <c r="C400" s="19"/>
    </row>
    <row r="401" spans="2:3">
      <c r="B401" s="18"/>
      <c r="C401" s="19"/>
    </row>
    <row r="402" spans="2:3">
      <c r="B402" s="18"/>
      <c r="C402" s="19"/>
    </row>
    <row r="403" spans="2:3">
      <c r="B403" s="18"/>
      <c r="C403" s="19"/>
    </row>
    <row r="404" spans="2:3">
      <c r="B404" s="18"/>
      <c r="C404" s="19"/>
    </row>
    <row r="405" spans="2:3">
      <c r="B405" s="18"/>
      <c r="C405" s="19"/>
    </row>
    <row r="406" spans="2:3">
      <c r="B406" s="18"/>
      <c r="C406" s="19"/>
    </row>
    <row r="407" spans="2:3">
      <c r="B407" s="18"/>
      <c r="C407" s="19"/>
    </row>
    <row r="408" spans="2:3">
      <c r="B408" s="18"/>
      <c r="C408" s="19"/>
    </row>
    <row r="409" spans="2:3">
      <c r="B409" s="18"/>
      <c r="C409" s="19"/>
    </row>
    <row r="410" spans="2:3">
      <c r="B410" s="18"/>
      <c r="C410" s="19"/>
    </row>
    <row r="411" spans="2:3">
      <c r="B411" s="18"/>
      <c r="C411" s="19"/>
    </row>
    <row r="412" spans="2:3">
      <c r="B412" s="18"/>
      <c r="C412" s="19"/>
    </row>
    <row r="413" spans="2:3">
      <c r="B413" s="18"/>
      <c r="C413" s="19"/>
    </row>
    <row r="414" spans="2:3">
      <c r="B414" s="18"/>
      <c r="C414" s="19"/>
    </row>
    <row r="415" spans="2:3">
      <c r="B415" s="18"/>
      <c r="C415" s="19"/>
    </row>
    <row r="416" spans="2:3">
      <c r="B416" s="18"/>
      <c r="C416" s="19"/>
    </row>
    <row r="417" spans="2:3">
      <c r="B417" s="18"/>
      <c r="C417" s="19"/>
    </row>
    <row r="418" spans="2:3">
      <c r="B418" s="18"/>
      <c r="C418" s="19"/>
    </row>
    <row r="419" spans="2:3">
      <c r="B419" s="18"/>
      <c r="C419" s="19"/>
    </row>
    <row r="420" spans="2:3">
      <c r="B420" s="18"/>
      <c r="C420" s="19"/>
    </row>
    <row r="421" spans="2:3">
      <c r="B421" s="18"/>
      <c r="C421" s="19"/>
    </row>
    <row r="422" spans="2:3">
      <c r="B422" s="18"/>
      <c r="C422" s="19"/>
    </row>
    <row r="423" spans="2:3">
      <c r="B423" s="18"/>
      <c r="C423" s="19"/>
    </row>
    <row r="424" spans="2:3">
      <c r="B424" s="18"/>
      <c r="C424" s="19"/>
    </row>
    <row r="425" spans="2:3" ht="15">
      <c r="B425" s="18"/>
      <c r="C425" s="20"/>
    </row>
    <row r="426" spans="2:3">
      <c r="B426" s="18"/>
      <c r="C426" s="19"/>
    </row>
    <row r="427" spans="2:3">
      <c r="B427" s="18"/>
      <c r="C427" s="19"/>
    </row>
    <row r="428" spans="2:3">
      <c r="B428" s="18"/>
      <c r="C428" s="19"/>
    </row>
    <row r="429" spans="2:3">
      <c r="B429" s="18"/>
      <c r="C429" s="19"/>
    </row>
    <row r="430" spans="2:3">
      <c r="B430" s="18"/>
      <c r="C430" s="19"/>
    </row>
    <row r="431" spans="2:3">
      <c r="B431" s="18"/>
      <c r="C431" s="19"/>
    </row>
    <row r="432" spans="2:3">
      <c r="B432" s="18"/>
      <c r="C432" s="19"/>
    </row>
    <row r="433" spans="2:3">
      <c r="B433" s="18"/>
      <c r="C433" s="19"/>
    </row>
    <row r="434" spans="2:3">
      <c r="B434" s="18"/>
      <c r="C434" s="19"/>
    </row>
    <row r="435" spans="2:3">
      <c r="B435" s="18"/>
      <c r="C435" s="19"/>
    </row>
    <row r="436" spans="2:3">
      <c r="B436" s="18"/>
      <c r="C436" s="19"/>
    </row>
    <row r="437" spans="2:3">
      <c r="B437" s="18"/>
      <c r="C437" s="19"/>
    </row>
    <row r="438" spans="2:3">
      <c r="B438" s="18"/>
      <c r="C438" s="19"/>
    </row>
    <row r="439" spans="2:3">
      <c r="B439" s="18"/>
      <c r="C439" s="19"/>
    </row>
    <row r="440" spans="2:3">
      <c r="B440" s="18"/>
      <c r="C440" s="19"/>
    </row>
    <row r="441" spans="2:3">
      <c r="B441" s="18"/>
      <c r="C441" s="19"/>
    </row>
    <row r="442" spans="2:3">
      <c r="B442" s="18"/>
      <c r="C442" s="19"/>
    </row>
    <row r="443" spans="2:3">
      <c r="B443" s="18"/>
      <c r="C443" s="19"/>
    </row>
    <row r="444" spans="2:3">
      <c r="B444" s="18"/>
      <c r="C444" s="19"/>
    </row>
    <row r="445" spans="2:3">
      <c r="B445" s="18"/>
      <c r="C445" s="19"/>
    </row>
    <row r="446" spans="2:3">
      <c r="B446" s="18"/>
      <c r="C446" s="19"/>
    </row>
    <row r="447" spans="2:3">
      <c r="B447" s="18"/>
      <c r="C447" s="19"/>
    </row>
    <row r="448" spans="2:3">
      <c r="B448" s="18"/>
      <c r="C448" s="19"/>
    </row>
    <row r="449" spans="2:3">
      <c r="B449" s="18"/>
      <c r="C449" s="19"/>
    </row>
    <row r="450" spans="2:3" ht="15">
      <c r="B450" s="18"/>
      <c r="C450" s="20"/>
    </row>
    <row r="451" spans="2:3">
      <c r="B451" s="18"/>
      <c r="C451" s="19"/>
    </row>
    <row r="452" spans="2:3">
      <c r="B452" s="18"/>
      <c r="C452" s="19"/>
    </row>
    <row r="453" spans="2:3">
      <c r="B453" s="18"/>
      <c r="C453" s="19"/>
    </row>
    <row r="454" spans="2:3">
      <c r="B454" s="18"/>
      <c r="C454" s="19"/>
    </row>
    <row r="455" spans="2:3">
      <c r="B455" s="18"/>
      <c r="C455" s="19"/>
    </row>
    <row r="456" spans="2:3">
      <c r="B456" s="18"/>
      <c r="C456" s="19"/>
    </row>
    <row r="457" spans="2:3">
      <c r="B457" s="18"/>
      <c r="C457" s="19"/>
    </row>
    <row r="458" spans="2:3">
      <c r="B458" s="18"/>
      <c r="C458" s="19"/>
    </row>
    <row r="459" spans="2:3">
      <c r="B459" s="18"/>
      <c r="C459" s="19"/>
    </row>
    <row r="460" spans="2:3">
      <c r="B460" s="18"/>
      <c r="C460" s="19"/>
    </row>
    <row r="461" spans="2:3">
      <c r="B461" s="18"/>
      <c r="C461" s="19"/>
    </row>
    <row r="462" spans="2:3">
      <c r="B462" s="18"/>
      <c r="C462" s="19"/>
    </row>
    <row r="463" spans="2:3">
      <c r="B463" s="18"/>
      <c r="C463" s="19"/>
    </row>
    <row r="464" spans="2:3">
      <c r="B464" s="18"/>
      <c r="C464" s="19"/>
    </row>
    <row r="465" spans="2:3">
      <c r="B465" s="18"/>
      <c r="C465" s="19"/>
    </row>
    <row r="466" spans="2:3">
      <c r="B466" s="18"/>
      <c r="C466" s="19"/>
    </row>
    <row r="467" spans="2:3">
      <c r="B467" s="18"/>
      <c r="C467" s="19"/>
    </row>
    <row r="468" spans="2:3">
      <c r="B468" s="18"/>
      <c r="C468" s="19"/>
    </row>
    <row r="469" spans="2:3">
      <c r="B469" s="18"/>
      <c r="C469" s="19"/>
    </row>
    <row r="470" spans="2:3">
      <c r="B470" s="18"/>
      <c r="C470" s="19"/>
    </row>
    <row r="471" spans="2:3">
      <c r="B471" s="18"/>
      <c r="C471" s="19"/>
    </row>
    <row r="472" spans="2:3">
      <c r="B472" s="18"/>
      <c r="C472" s="19"/>
    </row>
    <row r="473" spans="2:3">
      <c r="B473" s="18"/>
      <c r="C473" s="19"/>
    </row>
    <row r="474" spans="2:3">
      <c r="B474" s="18"/>
      <c r="C474" s="19"/>
    </row>
    <row r="475" spans="2:3">
      <c r="B475" s="18"/>
      <c r="C475" s="19"/>
    </row>
    <row r="476" spans="2:3">
      <c r="B476" s="18"/>
      <c r="C476" s="19"/>
    </row>
    <row r="477" spans="2:3">
      <c r="B477" s="18"/>
      <c r="C477" s="19"/>
    </row>
    <row r="478" spans="2:3">
      <c r="B478" s="18"/>
      <c r="C478" s="19"/>
    </row>
    <row r="479" spans="2:3">
      <c r="B479" s="18"/>
      <c r="C479" s="19"/>
    </row>
    <row r="480" spans="2:3">
      <c r="B480" s="18"/>
      <c r="C480" s="19"/>
    </row>
    <row r="481" spans="2:3">
      <c r="B481" s="18"/>
      <c r="C481" s="19"/>
    </row>
    <row r="482" spans="2:3">
      <c r="B482" s="18"/>
      <c r="C482" s="19"/>
    </row>
    <row r="483" spans="2:3">
      <c r="B483" s="18"/>
      <c r="C483" s="19"/>
    </row>
    <row r="484" spans="2:3">
      <c r="B484" s="18"/>
      <c r="C484" s="19"/>
    </row>
    <row r="485" spans="2:3">
      <c r="B485" s="18"/>
      <c r="C485" s="19"/>
    </row>
    <row r="486" spans="2:3">
      <c r="B486" s="18"/>
      <c r="C486" s="19"/>
    </row>
    <row r="487" spans="2:3">
      <c r="B487" s="18"/>
      <c r="C487" s="19"/>
    </row>
    <row r="488" spans="2:3">
      <c r="B488" s="18"/>
      <c r="C488" s="19"/>
    </row>
    <row r="489" spans="2:3">
      <c r="B489" s="18"/>
      <c r="C489" s="19"/>
    </row>
    <row r="490" spans="2:3">
      <c r="B490" s="18"/>
      <c r="C490" s="19"/>
    </row>
    <row r="491" spans="2:3">
      <c r="B491" s="18"/>
      <c r="C491" s="19"/>
    </row>
    <row r="492" spans="2:3">
      <c r="B492" s="18"/>
      <c r="C492" s="19"/>
    </row>
    <row r="493" spans="2:3">
      <c r="B493" s="18"/>
      <c r="C493" s="19"/>
    </row>
    <row r="494" spans="2:3">
      <c r="B494" s="18"/>
      <c r="C494" s="19"/>
    </row>
    <row r="495" spans="2:3">
      <c r="B495" s="18"/>
      <c r="C495" s="19"/>
    </row>
    <row r="496" spans="2:3">
      <c r="B496" s="18"/>
      <c r="C496" s="19"/>
    </row>
    <row r="497" spans="2:3">
      <c r="B497" s="18"/>
      <c r="C497" s="19"/>
    </row>
    <row r="498" spans="2:3">
      <c r="B498" s="18"/>
      <c r="C498" s="19"/>
    </row>
    <row r="499" spans="2:3">
      <c r="B499" s="18"/>
      <c r="C499" s="19"/>
    </row>
    <row r="500" spans="2:3">
      <c r="B500" s="18"/>
      <c r="C500" s="19"/>
    </row>
    <row r="501" spans="2:3">
      <c r="B501" s="18"/>
      <c r="C501" s="19"/>
    </row>
    <row r="502" spans="2:3">
      <c r="B502" s="18"/>
      <c r="C502" s="19"/>
    </row>
    <row r="503" spans="2:3">
      <c r="B503" s="18"/>
      <c r="C503" s="19"/>
    </row>
    <row r="504" spans="2:3">
      <c r="B504" s="18"/>
      <c r="C504" s="19"/>
    </row>
    <row r="505" spans="2:3">
      <c r="B505" s="18"/>
      <c r="C505" s="19"/>
    </row>
    <row r="506" spans="2:3">
      <c r="B506" s="18"/>
      <c r="C506" s="19"/>
    </row>
    <row r="507" spans="2:3">
      <c r="B507" s="18"/>
      <c r="C507" s="19"/>
    </row>
    <row r="508" spans="2:3">
      <c r="B508" s="18"/>
      <c r="C508" s="19"/>
    </row>
    <row r="509" spans="2:3">
      <c r="B509" s="18"/>
      <c r="C509" s="19"/>
    </row>
    <row r="510" spans="2:3">
      <c r="B510" s="18"/>
      <c r="C510" s="19"/>
    </row>
    <row r="511" spans="2:3">
      <c r="B511" s="18"/>
      <c r="C511" s="19"/>
    </row>
    <row r="512" spans="2:3">
      <c r="B512" s="18"/>
      <c r="C512" s="19"/>
    </row>
    <row r="513" spans="2:3">
      <c r="B513" s="18"/>
      <c r="C513" s="19"/>
    </row>
    <row r="514" spans="2:3">
      <c r="B514" s="18"/>
      <c r="C514" s="19"/>
    </row>
    <row r="515" spans="2:3">
      <c r="B515" s="18"/>
      <c r="C515" s="19"/>
    </row>
    <row r="516" spans="2:3">
      <c r="B516" s="18"/>
      <c r="C516" s="19"/>
    </row>
    <row r="517" spans="2:3">
      <c r="B517" s="18"/>
      <c r="C517" s="19"/>
    </row>
    <row r="518" spans="2:3">
      <c r="B518" s="18"/>
      <c r="C518" s="19"/>
    </row>
    <row r="519" spans="2:3">
      <c r="B519" s="18"/>
      <c r="C519" s="19"/>
    </row>
    <row r="520" spans="2:3">
      <c r="B520" s="18"/>
      <c r="C520" s="19"/>
    </row>
    <row r="521" spans="2:3">
      <c r="B521" s="18"/>
      <c r="C521" s="19"/>
    </row>
    <row r="522" spans="2:3">
      <c r="B522" s="18"/>
      <c r="C522" s="19"/>
    </row>
    <row r="523" spans="2:3">
      <c r="B523" s="18"/>
      <c r="C523" s="19"/>
    </row>
    <row r="524" spans="2:3">
      <c r="B524" s="18"/>
      <c r="C524" s="19"/>
    </row>
    <row r="525" spans="2:3">
      <c r="B525" s="18"/>
      <c r="C525" s="19"/>
    </row>
    <row r="526" spans="2:3">
      <c r="B526" s="18"/>
      <c r="C526" s="19"/>
    </row>
    <row r="527" spans="2:3">
      <c r="B527" s="18"/>
      <c r="C527" s="19"/>
    </row>
    <row r="528" spans="2:3">
      <c r="B528" s="18"/>
      <c r="C528" s="19"/>
    </row>
    <row r="529" spans="2:3">
      <c r="B529" s="18"/>
      <c r="C529" s="19"/>
    </row>
    <row r="530" spans="2:3">
      <c r="B530" s="18"/>
      <c r="C530" s="19"/>
    </row>
    <row r="531" spans="2:3">
      <c r="B531" s="18"/>
      <c r="C531" s="19"/>
    </row>
    <row r="532" spans="2:3">
      <c r="B532" s="18"/>
      <c r="C532" s="19"/>
    </row>
    <row r="533" spans="2:3">
      <c r="B533" s="18"/>
      <c r="C533" s="19"/>
    </row>
    <row r="534" spans="2:3">
      <c r="B534" s="18"/>
      <c r="C534" s="19"/>
    </row>
    <row r="535" spans="2:3">
      <c r="B535" s="18"/>
      <c r="C535" s="19"/>
    </row>
    <row r="536" spans="2:3">
      <c r="B536" s="18"/>
      <c r="C536" s="19"/>
    </row>
    <row r="537" spans="2:3">
      <c r="B537" s="18"/>
      <c r="C537" s="19"/>
    </row>
    <row r="538" spans="2:3">
      <c r="B538" s="18"/>
      <c r="C538" s="19"/>
    </row>
    <row r="539" spans="2:3">
      <c r="B539" s="18"/>
      <c r="C539" s="19"/>
    </row>
    <row r="540" spans="2:3">
      <c r="B540" s="18"/>
      <c r="C540" s="19"/>
    </row>
    <row r="541" spans="2:3">
      <c r="B541" s="18"/>
      <c r="C541" s="19"/>
    </row>
    <row r="542" spans="2:3">
      <c r="B542" s="18"/>
      <c r="C542" s="19"/>
    </row>
    <row r="543" spans="2:3">
      <c r="B543" s="18"/>
      <c r="C543" s="19"/>
    </row>
    <row r="544" spans="2:3">
      <c r="B544" s="18"/>
      <c r="C544" s="19"/>
    </row>
    <row r="545" spans="2:3">
      <c r="B545" s="18"/>
      <c r="C545" s="19"/>
    </row>
    <row r="546" spans="2:3">
      <c r="B546" s="18"/>
      <c r="C546" s="19"/>
    </row>
    <row r="547" spans="2:3">
      <c r="B547" s="18"/>
      <c r="C547" s="19"/>
    </row>
    <row r="548" spans="2:3">
      <c r="B548" s="18"/>
      <c r="C548" s="19"/>
    </row>
    <row r="549" spans="2:3">
      <c r="B549" s="18"/>
      <c r="C549" s="19"/>
    </row>
    <row r="550" spans="2:3">
      <c r="B550" s="18"/>
      <c r="C550" s="19"/>
    </row>
    <row r="551" spans="2:3">
      <c r="B551" s="18"/>
      <c r="C551" s="19"/>
    </row>
    <row r="552" spans="2:3">
      <c r="B552" s="18"/>
      <c r="C552" s="19"/>
    </row>
    <row r="553" spans="2:3">
      <c r="B553" s="18"/>
      <c r="C553" s="19"/>
    </row>
    <row r="554" spans="2:3">
      <c r="B554" s="18"/>
      <c r="C554" s="19"/>
    </row>
    <row r="555" spans="2:3">
      <c r="B555" s="18"/>
      <c r="C555" s="19"/>
    </row>
    <row r="556" spans="2:3">
      <c r="B556" s="18"/>
      <c r="C556" s="19"/>
    </row>
    <row r="557" spans="2:3">
      <c r="B557" s="18"/>
      <c r="C557" s="19"/>
    </row>
    <row r="558" spans="2:3">
      <c r="B558" s="18"/>
      <c r="C558" s="19"/>
    </row>
    <row r="559" spans="2:3">
      <c r="B559" s="18"/>
      <c r="C559" s="19"/>
    </row>
    <row r="560" spans="2:3">
      <c r="B560" s="18"/>
      <c r="C560" s="19"/>
    </row>
    <row r="561" spans="2:3">
      <c r="B561" s="18"/>
      <c r="C561" s="19"/>
    </row>
    <row r="562" spans="2:3">
      <c r="B562" s="18"/>
      <c r="C562" s="19"/>
    </row>
    <row r="563" spans="2:3">
      <c r="B563" s="18"/>
      <c r="C563" s="19"/>
    </row>
    <row r="564" spans="2:3">
      <c r="B564" s="18"/>
      <c r="C564" s="19"/>
    </row>
    <row r="565" spans="2:3">
      <c r="B565" s="18"/>
      <c r="C565" s="19"/>
    </row>
    <row r="566" spans="2:3">
      <c r="B566" s="18"/>
      <c r="C566" s="19"/>
    </row>
    <row r="567" spans="2:3">
      <c r="B567" s="18"/>
      <c r="C567" s="19"/>
    </row>
    <row r="568" spans="2:3">
      <c r="B568" s="18"/>
      <c r="C568" s="19"/>
    </row>
    <row r="569" spans="2:3">
      <c r="B569" s="18"/>
      <c r="C569" s="19"/>
    </row>
    <row r="570" spans="2:3">
      <c r="B570" s="18"/>
      <c r="C570" s="19"/>
    </row>
    <row r="571" spans="2:3">
      <c r="B571" s="18"/>
      <c r="C571" s="19"/>
    </row>
    <row r="572" spans="2:3">
      <c r="B572" s="18"/>
      <c r="C572" s="19"/>
    </row>
    <row r="573" spans="2:3">
      <c r="B573" s="18"/>
      <c r="C573" s="19"/>
    </row>
    <row r="574" spans="2:3">
      <c r="B574" s="18"/>
      <c r="C574" s="19"/>
    </row>
    <row r="575" spans="2:3">
      <c r="B575" s="18"/>
      <c r="C575" s="19"/>
    </row>
    <row r="576" spans="2:3">
      <c r="B576" s="18"/>
      <c r="C576" s="19"/>
    </row>
    <row r="577" spans="2:3">
      <c r="B577" s="18"/>
      <c r="C577" s="19"/>
    </row>
    <row r="578" spans="2:3">
      <c r="B578" s="18"/>
      <c r="C578" s="19"/>
    </row>
    <row r="579" spans="2:3">
      <c r="B579" s="18"/>
      <c r="C579" s="19"/>
    </row>
    <row r="580" spans="2:3">
      <c r="B580" s="18"/>
      <c r="C580" s="19"/>
    </row>
    <row r="581" spans="2:3">
      <c r="B581" s="18"/>
      <c r="C581" s="19"/>
    </row>
    <row r="582" spans="2:3">
      <c r="B582" s="18"/>
      <c r="C582" s="19"/>
    </row>
    <row r="583" spans="2:3">
      <c r="B583" s="18"/>
      <c r="C583" s="19"/>
    </row>
    <row r="584" spans="2:3">
      <c r="B584" s="18"/>
      <c r="C584" s="19"/>
    </row>
    <row r="585" spans="2:3">
      <c r="B585" s="18"/>
      <c r="C585" s="19"/>
    </row>
    <row r="586" spans="2:3">
      <c r="B586" s="18"/>
      <c r="C586" s="19"/>
    </row>
    <row r="587" spans="2:3">
      <c r="B587" s="18"/>
      <c r="C587" s="19"/>
    </row>
    <row r="588" spans="2:3">
      <c r="B588" s="18"/>
      <c r="C588" s="19"/>
    </row>
    <row r="589" spans="2:3">
      <c r="B589" s="18"/>
      <c r="C589" s="19"/>
    </row>
    <row r="590" spans="2:3">
      <c r="B590" s="18"/>
      <c r="C590" s="19"/>
    </row>
    <row r="591" spans="2:3">
      <c r="B591" s="18"/>
      <c r="C591" s="19"/>
    </row>
    <row r="592" spans="2:3">
      <c r="B592" s="18"/>
      <c r="C592" s="19"/>
    </row>
    <row r="593" spans="2:3">
      <c r="B593" s="18"/>
      <c r="C593" s="19"/>
    </row>
    <row r="594" spans="2:3">
      <c r="B594" s="18"/>
      <c r="C594" s="19"/>
    </row>
    <row r="595" spans="2:3">
      <c r="B595" s="18"/>
      <c r="C595" s="19"/>
    </row>
    <row r="596" spans="2:3">
      <c r="B596" s="18"/>
      <c r="C596" s="19"/>
    </row>
    <row r="597" spans="2:3">
      <c r="B597" s="18"/>
      <c r="C597" s="19"/>
    </row>
    <row r="598" spans="2:3">
      <c r="B598" s="18"/>
      <c r="C598" s="19"/>
    </row>
    <row r="599" spans="2:3">
      <c r="B599" s="18"/>
      <c r="C599" s="19"/>
    </row>
    <row r="600" spans="2:3">
      <c r="B600" s="18"/>
      <c r="C600" s="19"/>
    </row>
    <row r="601" spans="2:3">
      <c r="B601" s="18"/>
      <c r="C601" s="19"/>
    </row>
    <row r="602" spans="2:3">
      <c r="B602" s="18"/>
      <c r="C602" s="19"/>
    </row>
    <row r="603" spans="2:3">
      <c r="B603" s="18"/>
      <c r="C603" s="19"/>
    </row>
    <row r="604" spans="2:3">
      <c r="B604" s="18"/>
      <c r="C604" s="19"/>
    </row>
    <row r="605" spans="2:3">
      <c r="B605" s="18"/>
      <c r="C605" s="19"/>
    </row>
    <row r="606" spans="2:3">
      <c r="B606" s="18"/>
      <c r="C606" s="19"/>
    </row>
    <row r="607" spans="2:3">
      <c r="B607" s="18"/>
      <c r="C607" s="19"/>
    </row>
    <row r="608" spans="2:3">
      <c r="B608" s="18"/>
      <c r="C608" s="19"/>
    </row>
    <row r="609" spans="2:3">
      <c r="B609" s="18"/>
      <c r="C609" s="19"/>
    </row>
    <row r="610" spans="2:3">
      <c r="B610" s="18"/>
      <c r="C610" s="19"/>
    </row>
    <row r="611" spans="2:3">
      <c r="B611" s="18"/>
      <c r="C611" s="19"/>
    </row>
    <row r="612" spans="2:3">
      <c r="B612" s="18"/>
      <c r="C612" s="19"/>
    </row>
    <row r="613" spans="2:3">
      <c r="B613" s="18"/>
      <c r="C613" s="19"/>
    </row>
    <row r="614" spans="2:3">
      <c r="B614" s="18"/>
      <c r="C614" s="19"/>
    </row>
    <row r="615" spans="2:3">
      <c r="B615" s="18"/>
      <c r="C615" s="19"/>
    </row>
    <row r="616" spans="2:3">
      <c r="B616" s="18"/>
      <c r="C616" s="19"/>
    </row>
    <row r="617" spans="2:3">
      <c r="B617" s="18"/>
      <c r="C617" s="19"/>
    </row>
    <row r="618" spans="2:3">
      <c r="B618" s="18"/>
      <c r="C618" s="19"/>
    </row>
    <row r="619" spans="2:3">
      <c r="B619" s="18"/>
      <c r="C619" s="19"/>
    </row>
    <row r="620" spans="2:3">
      <c r="B620" s="18"/>
      <c r="C620" s="19"/>
    </row>
    <row r="621" spans="2:3">
      <c r="B621" s="18"/>
      <c r="C621" s="19"/>
    </row>
    <row r="622" spans="2:3">
      <c r="B622" s="18"/>
      <c r="C622" s="19"/>
    </row>
    <row r="623" spans="2:3">
      <c r="B623" s="18"/>
      <c r="C623" s="19"/>
    </row>
    <row r="624" spans="2:3">
      <c r="B624" s="18"/>
      <c r="C624" s="19"/>
    </row>
    <row r="625" spans="2:3">
      <c r="B625" s="18"/>
      <c r="C625" s="19"/>
    </row>
    <row r="626" spans="2:3">
      <c r="B626" s="18"/>
      <c r="C626" s="19"/>
    </row>
    <row r="627" spans="2:3">
      <c r="B627" s="18"/>
      <c r="C627" s="19"/>
    </row>
    <row r="628" spans="2:3">
      <c r="B628" s="18"/>
      <c r="C628" s="19"/>
    </row>
    <row r="629" spans="2:3">
      <c r="B629" s="18"/>
      <c r="C629" s="19"/>
    </row>
    <row r="630" spans="2:3">
      <c r="B630" s="18"/>
      <c r="C630" s="19"/>
    </row>
    <row r="631" spans="2:3">
      <c r="B631" s="18"/>
      <c r="C631" s="19"/>
    </row>
    <row r="632" spans="2:3">
      <c r="B632" s="18"/>
      <c r="C632" s="19"/>
    </row>
    <row r="633" spans="2:3">
      <c r="B633" s="18"/>
      <c r="C633" s="19"/>
    </row>
    <row r="634" spans="2:3">
      <c r="B634" s="18"/>
      <c r="C634" s="19"/>
    </row>
    <row r="635" spans="2:3">
      <c r="B635" s="18"/>
      <c r="C635" s="19"/>
    </row>
    <row r="636" spans="2:3">
      <c r="B636" s="18"/>
      <c r="C636" s="19"/>
    </row>
    <row r="637" spans="2:3">
      <c r="B637" s="18"/>
      <c r="C637" s="19"/>
    </row>
    <row r="638" spans="2:3">
      <c r="B638" s="18"/>
      <c r="C638" s="19"/>
    </row>
    <row r="639" spans="2:3">
      <c r="B639" s="18"/>
      <c r="C639" s="19"/>
    </row>
    <row r="640" spans="2:3">
      <c r="B640" s="18"/>
      <c r="C640" s="19"/>
    </row>
    <row r="641" spans="2:3">
      <c r="B641" s="18"/>
      <c r="C641" s="19"/>
    </row>
    <row r="642" spans="2:3">
      <c r="B642" s="18"/>
      <c r="C642" s="19"/>
    </row>
    <row r="643" spans="2:3">
      <c r="B643" s="18"/>
      <c r="C643" s="19"/>
    </row>
    <row r="644" spans="2:3">
      <c r="B644" s="18"/>
      <c r="C644" s="19"/>
    </row>
    <row r="645" spans="2:3">
      <c r="B645" s="18"/>
      <c r="C645" s="19"/>
    </row>
    <row r="646" spans="2:3">
      <c r="B646" s="18"/>
      <c r="C646" s="19"/>
    </row>
    <row r="647" spans="2:3">
      <c r="B647" s="18"/>
      <c r="C647" s="19"/>
    </row>
    <row r="648" spans="2:3">
      <c r="B648" s="18"/>
      <c r="C648" s="19"/>
    </row>
    <row r="649" spans="2:3">
      <c r="B649" s="18"/>
      <c r="C649" s="19"/>
    </row>
    <row r="650" spans="2:3">
      <c r="B650" s="18"/>
      <c r="C650" s="19"/>
    </row>
    <row r="651" spans="2:3">
      <c r="B651" s="18"/>
      <c r="C651" s="19"/>
    </row>
    <row r="652" spans="2:3">
      <c r="B652" s="18"/>
      <c r="C652" s="19"/>
    </row>
    <row r="653" spans="2:3">
      <c r="B653" s="18"/>
      <c r="C653" s="19"/>
    </row>
    <row r="654" spans="2:3">
      <c r="B654" s="18"/>
      <c r="C654" s="19"/>
    </row>
    <row r="655" spans="2:3">
      <c r="B655" s="18"/>
      <c r="C655" s="19"/>
    </row>
    <row r="656" spans="2:3">
      <c r="B656" s="18"/>
      <c r="C656" s="19"/>
    </row>
    <row r="657" spans="2:3">
      <c r="B657" s="18"/>
      <c r="C657" s="19"/>
    </row>
    <row r="658" spans="2:3">
      <c r="B658" s="18"/>
      <c r="C658" s="19"/>
    </row>
    <row r="659" spans="2:3">
      <c r="B659" s="18"/>
      <c r="C659" s="19"/>
    </row>
    <row r="660" spans="2:3">
      <c r="B660" s="18"/>
      <c r="C660" s="19"/>
    </row>
    <row r="661" spans="2:3">
      <c r="B661" s="18"/>
      <c r="C661" s="19"/>
    </row>
    <row r="662" spans="2:3">
      <c r="B662" s="18"/>
      <c r="C662" s="19"/>
    </row>
    <row r="663" spans="2:3">
      <c r="B663" s="18"/>
      <c r="C663" s="19"/>
    </row>
    <row r="664" spans="2:3">
      <c r="B664" s="18"/>
      <c r="C664" s="19"/>
    </row>
    <row r="665" spans="2:3">
      <c r="B665" s="18"/>
      <c r="C665" s="19"/>
    </row>
    <row r="666" spans="2:3">
      <c r="B666" s="18"/>
      <c r="C666" s="19"/>
    </row>
    <row r="667" spans="2:3">
      <c r="B667" s="18"/>
      <c r="C667" s="19"/>
    </row>
    <row r="668" spans="2:3">
      <c r="B668" s="18"/>
      <c r="C668" s="19"/>
    </row>
    <row r="669" spans="2:3">
      <c r="B669" s="18"/>
      <c r="C669" s="19"/>
    </row>
    <row r="670" spans="2:3">
      <c r="B670" s="18"/>
      <c r="C670" s="19"/>
    </row>
    <row r="671" spans="2:3">
      <c r="B671" s="18"/>
      <c r="C671" s="19"/>
    </row>
    <row r="672" spans="2:3">
      <c r="B672" s="18"/>
      <c r="C672" s="19"/>
    </row>
    <row r="673" spans="2:3">
      <c r="B673" s="18"/>
      <c r="C673" s="19"/>
    </row>
    <row r="674" spans="2:3">
      <c r="B674" s="18"/>
      <c r="C674" s="19"/>
    </row>
    <row r="675" spans="2:3">
      <c r="B675" s="18"/>
      <c r="C675" s="19"/>
    </row>
    <row r="676" spans="2:3">
      <c r="B676" s="18"/>
      <c r="C676" s="19"/>
    </row>
    <row r="677" spans="2:3">
      <c r="B677" s="18"/>
      <c r="C677" s="19"/>
    </row>
    <row r="678" spans="2:3">
      <c r="B678" s="18"/>
      <c r="C678" s="19"/>
    </row>
    <row r="679" spans="2:3" ht="15">
      <c r="B679" s="18"/>
      <c r="C679" s="20"/>
    </row>
    <row r="680" spans="2:3">
      <c r="B680" s="18"/>
      <c r="C680" s="19"/>
    </row>
    <row r="681" spans="2:3">
      <c r="B681" s="18"/>
      <c r="C681" s="19"/>
    </row>
    <row r="682" spans="2:3">
      <c r="B682" s="18"/>
      <c r="C682" s="19"/>
    </row>
    <row r="683" spans="2:3">
      <c r="B683" s="18"/>
      <c r="C683" s="19"/>
    </row>
    <row r="684" spans="2:3">
      <c r="B684" s="18"/>
      <c r="C684" s="19"/>
    </row>
    <row r="685" spans="2:3">
      <c r="B685" s="18"/>
      <c r="C685" s="19"/>
    </row>
    <row r="686" spans="2:3">
      <c r="B686" s="18"/>
      <c r="C686" s="19"/>
    </row>
    <row r="687" spans="2:3">
      <c r="B687" s="18"/>
      <c r="C687" s="19"/>
    </row>
    <row r="688" spans="2:3">
      <c r="B688" s="18"/>
      <c r="C688" s="19"/>
    </row>
    <row r="689" spans="2:3">
      <c r="B689" s="18"/>
      <c r="C689" s="19"/>
    </row>
    <row r="690" spans="2:3">
      <c r="B690" s="18"/>
      <c r="C690" s="19"/>
    </row>
    <row r="691" spans="2:3">
      <c r="B691" s="18"/>
      <c r="C691" s="19"/>
    </row>
    <row r="692" spans="2:3">
      <c r="B692" s="18"/>
      <c r="C692" s="19"/>
    </row>
    <row r="693" spans="2:3">
      <c r="B693" s="18"/>
      <c r="C693" s="19"/>
    </row>
    <row r="694" spans="2:3">
      <c r="B694" s="18"/>
      <c r="C694" s="19"/>
    </row>
    <row r="695" spans="2:3">
      <c r="B695" s="18"/>
      <c r="C695" s="19"/>
    </row>
    <row r="696" spans="2:3">
      <c r="B696" s="18"/>
      <c r="C696" s="19"/>
    </row>
    <row r="697" spans="2:3">
      <c r="B697" s="18"/>
      <c r="C697" s="19"/>
    </row>
    <row r="698" spans="2:3">
      <c r="B698" s="18"/>
      <c r="C698" s="19"/>
    </row>
    <row r="699" spans="2:3">
      <c r="B699" s="18"/>
      <c r="C699" s="19"/>
    </row>
    <row r="700" spans="2:3">
      <c r="B700" s="18"/>
      <c r="C700" s="19"/>
    </row>
    <row r="701" spans="2:3">
      <c r="B701" s="18"/>
      <c r="C701" s="19"/>
    </row>
    <row r="702" spans="2:3">
      <c r="B702" s="18"/>
      <c r="C702" s="19"/>
    </row>
    <row r="703" spans="2:3">
      <c r="B703" s="18"/>
      <c r="C703" s="19"/>
    </row>
    <row r="704" spans="2:3">
      <c r="B704" s="18"/>
      <c r="C704" s="19"/>
    </row>
    <row r="705" spans="2:3">
      <c r="B705" s="18"/>
      <c r="C705" s="19"/>
    </row>
    <row r="706" spans="2:3">
      <c r="B706" s="18"/>
      <c r="C706" s="19"/>
    </row>
    <row r="707" spans="2:3">
      <c r="B707" s="18"/>
      <c r="C707" s="19"/>
    </row>
    <row r="708" spans="2:3">
      <c r="B708" s="18"/>
      <c r="C708" s="19"/>
    </row>
    <row r="709" spans="2:3">
      <c r="B709" s="18"/>
      <c r="C709" s="19"/>
    </row>
    <row r="710" spans="2:3">
      <c r="B710" s="18"/>
      <c r="C710" s="19"/>
    </row>
    <row r="711" spans="2:3">
      <c r="B711" s="18"/>
      <c r="C711" s="19"/>
    </row>
    <row r="712" spans="2:3">
      <c r="B712" s="18"/>
      <c r="C712" s="19"/>
    </row>
    <row r="713" spans="2:3">
      <c r="B713" s="18"/>
      <c r="C713" s="19"/>
    </row>
    <row r="714" spans="2:3">
      <c r="B714" s="18"/>
      <c r="C714" s="19"/>
    </row>
    <row r="715" spans="2:3">
      <c r="B715" s="18"/>
      <c r="C715" s="19"/>
    </row>
    <row r="716" spans="2:3">
      <c r="B716" s="18"/>
      <c r="C716" s="19"/>
    </row>
    <row r="717" spans="2:3">
      <c r="B717" s="18"/>
      <c r="C717" s="19"/>
    </row>
    <row r="718" spans="2:3">
      <c r="B718" s="18"/>
      <c r="C718" s="19"/>
    </row>
    <row r="719" spans="2:3">
      <c r="B719" s="18"/>
      <c r="C719" s="19"/>
    </row>
    <row r="720" spans="2:3">
      <c r="B720" s="18"/>
      <c r="C720" s="19"/>
    </row>
    <row r="721" spans="2:3">
      <c r="B721" s="18"/>
      <c r="C721" s="19"/>
    </row>
    <row r="722" spans="2:3">
      <c r="B722" s="18"/>
      <c r="C722" s="19"/>
    </row>
    <row r="723" spans="2:3">
      <c r="B723" s="18"/>
      <c r="C723" s="19"/>
    </row>
    <row r="724" spans="2:3">
      <c r="B724" s="18"/>
      <c r="C724" s="19"/>
    </row>
    <row r="725" spans="2:3">
      <c r="B725" s="18"/>
      <c r="C725" s="19"/>
    </row>
  </sheetData>
  <mergeCells count="1">
    <mergeCell ref="A1:N1"/>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Demian Brady</dc:creator>
  <cp:lastModifiedBy>Michael Tasselmyer</cp:lastModifiedBy>
  <dcterms:created xsi:type="dcterms:W3CDTF">2014-12-04T18:07:25Z</dcterms:created>
  <dcterms:modified xsi:type="dcterms:W3CDTF">2014-12-18T17:20:50Z</dcterms:modified>
</cp:coreProperties>
</file>